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10" yWindow="65416" windowWidth="15135" windowHeight="8130" activeTab="0"/>
  </bookViews>
  <sheets>
    <sheet name="RE 75-1" sheetId="1" r:id="rId1"/>
    <sheet name="Instructions" sheetId="2" r:id="rId2"/>
    <sheet name="Guidance&amp;Regulations" sheetId="3" r:id="rId3"/>
    <sheet name="Checklist" sheetId="4" r:id="rId4"/>
  </sheets>
  <definedNames>
    <definedName name="_xlnm._FilterDatabase" localSheetId="1" hidden="1">'Instructions'!$A$10:$D$10</definedName>
    <definedName name="NoFormulas">'RE 75-1'!$G$19,'RE 75-1'!$I$18,'RE 75-1'!$I$20,'RE 75-1'!$I$21,'RE 75-1'!$K$23,'RE 75-1'!$K$25,'RE 75-1'!$K$31,'RE 75-1'!$I$34,'RE 75-1'!$G$35,'RE 75-1'!$I$36,'RE 75-1'!$I$37,'RE 75-1'!$K$39,'RE 75-1'!$K$41,'RE 75-1'!$I$48,'RE 75-1'!$G$49,'RE 75-1'!$I$50,'RE 75-1'!$I$51,'RE 75-1'!$I$54,'RE 75-1'!$I$55,'RE 75-1'!$I$56,'RE 75-1'!$G$57,'RE 75-1'!$I$60,'RE 75-1'!$I$61,'RE 75-1'!$I$67,'RE 75-1'!$G$68,'RE 75-1'!$I$69,'RE 75-1'!$I$70,'RE 75-1'!$I$73,'RE 75-1'!$I$74,'RE 75-1'!$I$75,'RE 75-1'!$G$76,'RE 75-1'!$I$79,'RE 75-1'!$I$80,'RE 75-1'!$I$87,'RE 75-1'!$G$88,'RE 75-1'!$I$89,'RE 75-1'!$I$90,'RE 75-1'!$K$92,'RE 75-1'!$K$94,'RE 75-1'!$I$101,'RE 75-1'!$G$102</definedName>
    <definedName name="_xlnm.Print_Area" localSheetId="3">'Checklist'!$A$1:$M$55</definedName>
    <definedName name="_xlnm.Print_Area" localSheetId="1">'Instructions'!$A$1:$D$37</definedName>
    <definedName name="_xlnm.Print_Area" localSheetId="0">'RE 75-1'!$A$1:$N$225</definedName>
    <definedName name="_xlnm.Print_Titles" localSheetId="1">'Instructions'!$1:$10</definedName>
  </definedNames>
  <calcPr fullCalcOnLoad="1"/>
</workbook>
</file>

<file path=xl/sharedStrings.xml><?xml version="1.0" encoding="utf-8"?>
<sst xmlns="http://schemas.openxmlformats.org/spreadsheetml/2006/main" count="496" uniqueCount="413">
  <si>
    <t>Utility</t>
  </si>
  <si>
    <t>Tax ID No.</t>
  </si>
  <si>
    <t>Work Order No.</t>
  </si>
  <si>
    <t>Route No.</t>
  </si>
  <si>
    <t>Section</t>
  </si>
  <si>
    <t>A. Preliminary Engineering</t>
  </si>
  <si>
    <t>1. Labor</t>
  </si>
  <si>
    <t>a. Salaries and Wages</t>
  </si>
  <si>
    <t>2. Supplies</t>
  </si>
  <si>
    <t>3. Transportation</t>
  </si>
  <si>
    <t>B.  Right of Way Acquisition</t>
  </si>
  <si>
    <t>1. Property Costs</t>
  </si>
  <si>
    <t>2.  Labor</t>
  </si>
  <si>
    <t>a.  Salaries and Wages</t>
  </si>
  <si>
    <t>3.  Supplies</t>
  </si>
  <si>
    <t>4.  Transportation</t>
  </si>
  <si>
    <t>5.  Total Property Costs</t>
  </si>
  <si>
    <t>C.  Temporary Construction</t>
  </si>
  <si>
    <t>1.  Labor</t>
  </si>
  <si>
    <t>2.  Material (Itemized)</t>
  </si>
  <si>
    <t>3.  Equipment</t>
  </si>
  <si>
    <t>a.  Utility Owned</t>
  </si>
  <si>
    <t>b.  Rented</t>
  </si>
  <si>
    <t>4.  Total Temporary Construction</t>
  </si>
  <si>
    <t>D.  Permanent Construction</t>
  </si>
  <si>
    <t>4.  Total Permanent Construction</t>
  </si>
  <si>
    <t>E.  Construction Engineering and Inspection</t>
  </si>
  <si>
    <t>F.  Accounting/Billing</t>
  </si>
  <si>
    <t>4.  Total Accounting/Billing</t>
  </si>
  <si>
    <t>H.  Total Costs</t>
  </si>
  <si>
    <t>K.  Total Allowable Actual Cost per 23 CFR 645.117</t>
  </si>
  <si>
    <t>b. Fringe Benefits to Labor (rate)</t>
  </si>
  <si>
    <t>4.  Total Construction Engineering</t>
  </si>
  <si>
    <t>4.  Total Preliminary Engineering</t>
  </si>
  <si>
    <t>G.  General and Administrative Overhead Rate (show as a percentage of direct labor)</t>
  </si>
  <si>
    <t>I.  Less Betterment (Must be a credit balance)</t>
  </si>
  <si>
    <t>J.  Less Accrued Depreciation (Must be a credit balance)</t>
  </si>
  <si>
    <t>Total Units Reimbursable to Utility</t>
  </si>
  <si>
    <t>Percent ODOT Participation</t>
  </si>
  <si>
    <t>Percent Utility Participation</t>
  </si>
  <si>
    <t>Total Units Relocated</t>
  </si>
  <si>
    <t xml:space="preserve"> </t>
  </si>
  <si>
    <t>PID #</t>
  </si>
  <si>
    <t>Yes</t>
  </si>
  <si>
    <t>No</t>
  </si>
  <si>
    <t>Adams (District 9)</t>
  </si>
  <si>
    <t>Allen (District 1)</t>
  </si>
  <si>
    <t>Ashland (District 3)</t>
  </si>
  <si>
    <t>Ashtabula (District 4)</t>
  </si>
  <si>
    <t>Athens (District 10)</t>
  </si>
  <si>
    <t>Auglaize (District 7)</t>
  </si>
  <si>
    <t>Belmont (District 11)</t>
  </si>
  <si>
    <t>Brown (District 9)</t>
  </si>
  <si>
    <t>Butler (District 8)</t>
  </si>
  <si>
    <t>Carroll (District 11)</t>
  </si>
  <si>
    <t>Champaign (District 7)</t>
  </si>
  <si>
    <t>Clark (District 7)</t>
  </si>
  <si>
    <t>Clermont (District 8)</t>
  </si>
  <si>
    <t>Darke (District 7)</t>
  </si>
  <si>
    <t>Defiance (District 1)</t>
  </si>
  <si>
    <t>Delaware (District 6)</t>
  </si>
  <si>
    <t>Erie (District 3)</t>
  </si>
  <si>
    <t>Fairfield (District 5)</t>
  </si>
  <si>
    <t>Fayette (District 6)</t>
  </si>
  <si>
    <t>Franklin (District 6)</t>
  </si>
  <si>
    <t>Fulton (District 2)</t>
  </si>
  <si>
    <t>Gallia (District 10)</t>
  </si>
  <si>
    <t>Geauga (District 12)</t>
  </si>
  <si>
    <t>Greene (District 8)</t>
  </si>
  <si>
    <t>Guernsey (District 5)</t>
  </si>
  <si>
    <t>Hamilton (District 8)</t>
  </si>
  <si>
    <t>Hancock (District 1)</t>
  </si>
  <si>
    <t>Hardin (District 1)</t>
  </si>
  <si>
    <t>Harrison (District 11)</t>
  </si>
  <si>
    <t>Henry (District 2)</t>
  </si>
  <si>
    <t>Highland  (District 9)</t>
  </si>
  <si>
    <t>Hocking (District 10)</t>
  </si>
  <si>
    <t>Holmes (District 11)</t>
  </si>
  <si>
    <t>Huron (District 3)</t>
  </si>
  <si>
    <t>Jackson (District 9)</t>
  </si>
  <si>
    <t>Jefferson (District 11)</t>
  </si>
  <si>
    <t>Knox (District 5)</t>
  </si>
  <si>
    <t>Lake (District 12)</t>
  </si>
  <si>
    <t>Lawrence (District 9)</t>
  </si>
  <si>
    <t>Licking (District 5)</t>
  </si>
  <si>
    <t>Logan (District 7)</t>
  </si>
  <si>
    <t>Lorain (District 3)</t>
  </si>
  <si>
    <t>Lucas (District 2)</t>
  </si>
  <si>
    <t>Madison (District 6)</t>
  </si>
  <si>
    <t>Mahoning (District 4)</t>
  </si>
  <si>
    <t>Marion (District 6)</t>
  </si>
  <si>
    <t>Medina (District 3)</t>
  </si>
  <si>
    <t>Meigs (District 10)</t>
  </si>
  <si>
    <t>Mercer (District 7)</t>
  </si>
  <si>
    <t>Miami (District 7)</t>
  </si>
  <si>
    <t>Monroe (District 10)</t>
  </si>
  <si>
    <t>Montgomery (District 7)</t>
  </si>
  <si>
    <t>Morgan (District 10)</t>
  </si>
  <si>
    <t>Morrow (District 6)</t>
  </si>
  <si>
    <t>Muskingum (District 5)</t>
  </si>
  <si>
    <t>Noble (District 10)</t>
  </si>
  <si>
    <t>Ottawa (District 2)</t>
  </si>
  <si>
    <t>Paulding (District 1)</t>
  </si>
  <si>
    <t>Perry (District 5)</t>
  </si>
  <si>
    <t>Pickaway (District 6)</t>
  </si>
  <si>
    <t>Pike (District 9)</t>
  </si>
  <si>
    <t>Portage (District 4)</t>
  </si>
  <si>
    <t>Preble (District 8)</t>
  </si>
  <si>
    <t>Putnam (District 1)</t>
  </si>
  <si>
    <t>Richland (District 3)</t>
  </si>
  <si>
    <t>Ross (District 9)</t>
  </si>
  <si>
    <t>Sandusky (District 2)</t>
  </si>
  <si>
    <t>Scioto (District 9)</t>
  </si>
  <si>
    <t>Seneca (District 2)</t>
  </si>
  <si>
    <t>Shelby (District 7)</t>
  </si>
  <si>
    <t>Stark (District 4)</t>
  </si>
  <si>
    <t>State Wide (District Multiple)</t>
  </si>
  <si>
    <t>Summit (District 4)</t>
  </si>
  <si>
    <t>Trumbull (District 4)</t>
  </si>
  <si>
    <t>Tuscarawas (District 11)</t>
  </si>
  <si>
    <t>Union (District 6)</t>
  </si>
  <si>
    <t>Van Wert (District 1)</t>
  </si>
  <si>
    <t>Vinton (District 10)</t>
  </si>
  <si>
    <t>Warren (District 8)</t>
  </si>
  <si>
    <t>Washington (District 10)</t>
  </si>
  <si>
    <t>Wayne (District 3)</t>
  </si>
  <si>
    <t>Williams (District 2)</t>
  </si>
  <si>
    <t>Wood (District 2)</t>
  </si>
  <si>
    <t>Wyandot (District 1)</t>
  </si>
  <si>
    <t>Total Utility Direct Labor--&gt;</t>
  </si>
  <si>
    <t>1 &amp; Partial</t>
  </si>
  <si>
    <t>2 &amp; Partial</t>
  </si>
  <si>
    <t>3 &amp; Partial</t>
  </si>
  <si>
    <t>4 &amp; Partial</t>
  </si>
  <si>
    <t>5 &amp; Partial</t>
  </si>
  <si>
    <t>6 &amp; Partial</t>
  </si>
  <si>
    <t>7 &amp; Partial</t>
  </si>
  <si>
    <t>8 &amp; Partial</t>
  </si>
  <si>
    <t>9 &amp; Partial</t>
  </si>
  <si>
    <t>10 &amp; Partial</t>
  </si>
  <si>
    <t>11 &amp; Partial</t>
  </si>
  <si>
    <t>12 &amp; Partial</t>
  </si>
  <si>
    <t>13 &amp; Partial</t>
  </si>
  <si>
    <t>19 &amp; Partial</t>
  </si>
  <si>
    <t>20 &amp; Partial</t>
  </si>
  <si>
    <t>1 &amp; Final</t>
  </si>
  <si>
    <t>2 &amp; Final</t>
  </si>
  <si>
    <t>3 &amp; Final</t>
  </si>
  <si>
    <t>4 &amp; Final</t>
  </si>
  <si>
    <t>5 &amp; Final</t>
  </si>
  <si>
    <t>6 &amp; Final</t>
  </si>
  <si>
    <t>7 &amp; Final</t>
  </si>
  <si>
    <t>8 &amp; Final</t>
  </si>
  <si>
    <t>9 &amp; Final</t>
  </si>
  <si>
    <t>10 &amp; Final</t>
  </si>
  <si>
    <t>11 &amp; Final</t>
  </si>
  <si>
    <t>12 &amp; Final</t>
  </si>
  <si>
    <t>13 &amp; Final</t>
  </si>
  <si>
    <t>14 &amp; Final</t>
  </si>
  <si>
    <t>15 &amp; Final</t>
  </si>
  <si>
    <t>16 &amp; Final</t>
  </si>
  <si>
    <t>17 &amp; Final</t>
  </si>
  <si>
    <t>18 &amp; Final</t>
  </si>
  <si>
    <t>19 &amp; Final</t>
  </si>
  <si>
    <t>20 &amp; Final</t>
  </si>
  <si>
    <t>County (Counties)</t>
  </si>
  <si>
    <t>ODOT District</t>
  </si>
  <si>
    <t>ADA</t>
  </si>
  <si>
    <t>ALL</t>
  </si>
  <si>
    <t>ASD</t>
  </si>
  <si>
    <t>ATB</t>
  </si>
  <si>
    <t>ATH</t>
  </si>
  <si>
    <t>AUG</t>
  </si>
  <si>
    <t>BEL</t>
  </si>
  <si>
    <t>BRO</t>
  </si>
  <si>
    <t>BUT</t>
  </si>
  <si>
    <t>CAR</t>
  </si>
  <si>
    <t>CHP</t>
  </si>
  <si>
    <t>CLA</t>
  </si>
  <si>
    <t>CLE</t>
  </si>
  <si>
    <t>DAR</t>
  </si>
  <si>
    <t>DEF</t>
  </si>
  <si>
    <t>DEL</t>
  </si>
  <si>
    <t>ERI</t>
  </si>
  <si>
    <t>FAI</t>
  </si>
  <si>
    <t>FAY</t>
  </si>
  <si>
    <t>FRA</t>
  </si>
  <si>
    <t>FUL</t>
  </si>
  <si>
    <t>GAL</t>
  </si>
  <si>
    <t>GEA</t>
  </si>
  <si>
    <t>GRE</t>
  </si>
  <si>
    <t>GUE</t>
  </si>
  <si>
    <t>HAM</t>
  </si>
  <si>
    <t>HAN</t>
  </si>
  <si>
    <t>HAR</t>
  </si>
  <si>
    <t>HEN</t>
  </si>
  <si>
    <t>HIG</t>
  </si>
  <si>
    <t>HOC</t>
  </si>
  <si>
    <t>HOL</t>
  </si>
  <si>
    <t>HUR</t>
  </si>
  <si>
    <t>JAC</t>
  </si>
  <si>
    <t>JEF</t>
  </si>
  <si>
    <t>KNO</t>
  </si>
  <si>
    <t>LAK</t>
  </si>
  <si>
    <t>LAW</t>
  </si>
  <si>
    <t>LIC</t>
  </si>
  <si>
    <t>LOG</t>
  </si>
  <si>
    <t>LOR</t>
  </si>
  <si>
    <t>LUC</t>
  </si>
  <si>
    <t>MAD</t>
  </si>
  <si>
    <t>MAH</t>
  </si>
  <si>
    <t>MAR</t>
  </si>
  <si>
    <t>MED</t>
  </si>
  <si>
    <t>MEG</t>
  </si>
  <si>
    <t>MER</t>
  </si>
  <si>
    <t>MIA</t>
  </si>
  <si>
    <t>MOE</t>
  </si>
  <si>
    <t>MOT</t>
  </si>
  <si>
    <t>MRG</t>
  </si>
  <si>
    <t>MOR</t>
  </si>
  <si>
    <t>MUS</t>
  </si>
  <si>
    <t>NOB</t>
  </si>
  <si>
    <t>OTT</t>
  </si>
  <si>
    <t>PAU</t>
  </si>
  <si>
    <t>PER</t>
  </si>
  <si>
    <t>PIC</t>
  </si>
  <si>
    <t>PIK</t>
  </si>
  <si>
    <t>POR</t>
  </si>
  <si>
    <t>PRE</t>
  </si>
  <si>
    <t>PUT</t>
  </si>
  <si>
    <t>RIC</t>
  </si>
  <si>
    <t>ROS</t>
  </si>
  <si>
    <t>SAN</t>
  </si>
  <si>
    <t>SCI</t>
  </si>
  <si>
    <t>SEN</t>
  </si>
  <si>
    <t>SHE</t>
  </si>
  <si>
    <t>STA</t>
  </si>
  <si>
    <t>STW</t>
  </si>
  <si>
    <t>SUM</t>
  </si>
  <si>
    <t>TRU</t>
  </si>
  <si>
    <t>TUS</t>
  </si>
  <si>
    <t>UNI</t>
  </si>
  <si>
    <t>VAN</t>
  </si>
  <si>
    <t>VIN</t>
  </si>
  <si>
    <t>WAR</t>
  </si>
  <si>
    <t>WAS</t>
  </si>
  <si>
    <t>WAY</t>
  </si>
  <si>
    <t>WIL</t>
  </si>
  <si>
    <t>WOO</t>
  </si>
  <si>
    <t>WYA</t>
  </si>
  <si>
    <t>Multiple</t>
  </si>
  <si>
    <t>c. Meals, Lodging and Travel</t>
  </si>
  <si>
    <t>a.  New Stock Materials</t>
  </si>
  <si>
    <t>b.  Purchased Materials</t>
  </si>
  <si>
    <t>c.  Salvage</t>
  </si>
  <si>
    <t>d.  Handling Rate (Stock Materials Only)</t>
  </si>
  <si>
    <t>c.  Meals, Lodging and Travel</t>
  </si>
  <si>
    <t>b.  Fringe Benefits to Labor (rate)</t>
  </si>
  <si>
    <t>d. Subconsultant Engineering</t>
  </si>
  <si>
    <t>d. Subcontracted Construction</t>
  </si>
  <si>
    <t>Salaries and Wages</t>
  </si>
  <si>
    <t>Fringe Benefits</t>
  </si>
  <si>
    <t>Meals, Lodging and Travel</t>
  </si>
  <si>
    <t>Property Costs</t>
  </si>
  <si>
    <t>Click Here for Instructions</t>
  </si>
  <si>
    <t>Enter the Tax ID Number of the Utility.  Tax ID Numbers contain nine (9) digits.  You may include or exclude the dash after the second digit.</t>
  </si>
  <si>
    <t>Field</t>
  </si>
  <si>
    <t>Comment(s)</t>
  </si>
  <si>
    <t>This is the the project identification number assigned by the Utility for this project.</t>
  </si>
  <si>
    <t>PID</t>
  </si>
  <si>
    <t>County</t>
  </si>
  <si>
    <t>If the project took place in two counties, this cell is available if necessary.</t>
  </si>
  <si>
    <t>Enter the four or five-digit ODOT PID (Project Identification Number).</t>
  </si>
  <si>
    <t>Subconsultant Engineering</t>
  </si>
  <si>
    <t>Enter the total cost of all subconsultants used in this cost category, including direct labor, overhead, non-salary direct costs, and any other costs incurred by the subconsultant.  No costs of the Utility should be shown here.</t>
  </si>
  <si>
    <t>Enter the meal, lodging and travel costs (vehicle mileage/airfare) associated with employees working in the cost category.  There should be no costs for subconsultants here.</t>
  </si>
  <si>
    <t>Supplies</t>
  </si>
  <si>
    <t>Enter any supply costs incurred by the Utility used in this cost category.</t>
  </si>
  <si>
    <t>Transportation</t>
  </si>
  <si>
    <t>Include all property purchase Right-of-Way costs not included in other Right-of-Way cost categories.</t>
  </si>
  <si>
    <t>Subcontracted Engineering</t>
  </si>
  <si>
    <t>Enter the total cost of all subcontractors used in this cost category, including direct labor, overhead, non-salary direct costs, and any other costs incurred by the subconsultant.  No costs of the Utility should be shown here.</t>
  </si>
  <si>
    <t>New Stock Materials</t>
  </si>
  <si>
    <t>Purchased Materials</t>
  </si>
  <si>
    <t>Salvage</t>
  </si>
  <si>
    <t>Enter the total amount credited to the project for material salvaged in this cost category.  The spreadsheet will only accept negative amounts.  You may also leave the cell blank.</t>
  </si>
  <si>
    <t>Handling Rate</t>
  </si>
  <si>
    <t>Owned Equipment</t>
  </si>
  <si>
    <t>Rented Equipment</t>
  </si>
  <si>
    <t>G&amp;A Overhead Rate</t>
  </si>
  <si>
    <t>Total Costs</t>
  </si>
  <si>
    <t>This cell auto-calculates the total of all costs represented on the spreadsheet.</t>
  </si>
  <si>
    <t>Betterments</t>
  </si>
  <si>
    <t>Accrued Depreciation</t>
  </si>
  <si>
    <t>Enter any betterments to the facility that are creditable to the project.  This cell only accepts credits.</t>
  </si>
  <si>
    <t>Enter any accrued depreciation creditable to the project.  This cell only accepts credits.</t>
  </si>
  <si>
    <t>Total Units Reimbursable</t>
  </si>
  <si>
    <t>RE 75-1</t>
  </si>
  <si>
    <t>Date of Estimate</t>
  </si>
  <si>
    <t>PRELIMINARY ESTIMATE</t>
  </si>
  <si>
    <t>Estimate Version</t>
  </si>
  <si>
    <t>Original Estimate</t>
  </si>
  <si>
    <t>Revision #1</t>
  </si>
  <si>
    <t>Revision #2</t>
  </si>
  <si>
    <t>Revision #3</t>
  </si>
  <si>
    <t>Revision #4</t>
  </si>
  <si>
    <t>Name of Estimate Preparer</t>
  </si>
  <si>
    <t>The following provides guidance on the proper completion of ODOT Utilities form RE 75-1.</t>
  </si>
  <si>
    <t>Select from the drop-down menu.  It is classified by "original estimate," or "revision #x."</t>
  </si>
  <si>
    <t>Enter the total number of existing units relocated on the project.  This may be represented in any units agreed to between ODOT and the Utility, such as poles, linear feet, etc.</t>
  </si>
  <si>
    <t>Enter the total number of existing units relocated that are reimbursable to the Utility, as agreed to between ODOT and the Utility.  The number of reimbursable units cannot exceed the total number of units relocated.</t>
  </si>
  <si>
    <t>City, State, Zip</t>
  </si>
  <si>
    <t>Street Address</t>
  </si>
  <si>
    <t>(Utility)</t>
  </si>
  <si>
    <t>(Name and Title - Print or Type)</t>
  </si>
  <si>
    <t>Authorizing Signature</t>
  </si>
  <si>
    <t>(Please print and submit with other requested documentation)</t>
  </si>
  <si>
    <t>Signature of Acceptance of Estimate by Authorized ODOT Personnel</t>
  </si>
  <si>
    <t>Print Name (ODOT Authorization)                             Date</t>
  </si>
  <si>
    <t>For ODOT Use Only</t>
  </si>
  <si>
    <t>Estimated Cost</t>
  </si>
  <si>
    <t>1.  Will the Utility subcontract any portion of the relocation?</t>
  </si>
  <si>
    <t>If yes, please complete the following and attach estimates provided by each listed subcontractor.  If the subcontractor is under continuing contract or agreement with the utility, please provide the agreement to support the estimated costs.</t>
  </si>
  <si>
    <t>2.  Does this estimate include the use of overtime labor for the utility or any subcontractor?</t>
  </si>
  <si>
    <t>OT Hours</t>
  </si>
  <si>
    <t>Name of Subconsultant/Subcontractor</t>
  </si>
  <si>
    <t>Type of Work Performed</t>
  </si>
  <si>
    <t>Utility/Subcontractor</t>
  </si>
  <si>
    <t>OT Premium Costs</t>
  </si>
  <si>
    <t>If yes, please detail the number of estimated overtime hours and associated overtime premium costs for the utility and each vendor.</t>
  </si>
  <si>
    <t>&lt;==Should include the overtime costs of the utility, if applicable.</t>
  </si>
  <si>
    <t>&lt;==typing a lower-case "a" will put a check in the box.</t>
  </si>
  <si>
    <t>Agreement No. and Date (ODOT Use Only):</t>
  </si>
  <si>
    <t>&lt;== To enter a check into the box, type a lower-case "a."</t>
  </si>
  <si>
    <t>&lt;==Enter data in descending order of cost.</t>
  </si>
  <si>
    <t>&lt;==List any overtime estimated by the utility first.</t>
  </si>
  <si>
    <t>Allowable G&amp;A Overhead in Accordance with 23 CFR 645.117(d) and 48 CFR 31.</t>
  </si>
  <si>
    <t>d.  Subcontracted Right of Way Acquisition</t>
  </si>
  <si>
    <t>Parts of this spreadsheet contain "cell validation," which prevents the user from entering invalid data.  For example, salvage credits will only accept negative (credit) values.</t>
  </si>
  <si>
    <t>The following provides explanations as to the proper entry of data and some of the validations to facilitate proper entry of data:</t>
  </si>
  <si>
    <t>County (2)</t>
  </si>
  <si>
    <t xml:space="preserve">This is the 3-letter ODOT abbreviation for the County in which the project took place.  Select from the drop-down menu.  Cell K-9 will "auto populate" the appropriate district based upon the County chosen.  </t>
  </si>
  <si>
    <t>Enter the amount of "unloaded" wages paid to employees of the Utility for this cost category.  This amount should not include any fringe benefits, overhead, meals, travel, or other additives in excess of actual wages paid to the employee.  There should be no costs for subconsultants here.</t>
  </si>
  <si>
    <t xml:space="preserve">Enter the Fringe Benefit additive rate for employees in this labor class.  The spreadsheet will automatically calculate the dollar cost of fringe benefits into the adjacent cell.  There should be no costs for subconsultants here.  When entering the percent, do not convert it to a decimal.  For example, 35.2% should be entered as "35.2," not "0.352."  If the Utility uses more than one rate for labor costs incurred in the cost category, a weighted average rate should be used that is representative of the actual allowable paid fringe benefits. </t>
  </si>
  <si>
    <t>Enter any transportation costs incurred by the Utility used in this cost category that have not already been claimed under Meals, Lodging, and Travel, such as necessary vehicle rentals or allowable vehicle mileage costs.</t>
  </si>
  <si>
    <t>Enter the total stock value of all materials used on the project from the stock of the Utility.  All materials should be billed at actual cost to the Utility and contain no markups.</t>
  </si>
  <si>
    <t>The Utility has the option to charge its "stores" rate for stock materials or 5%, per federal guidelines.  Do not convert the rate into a decimal.  For example, when selecting the 5% option, enter "5," not "0.05."  Cell I-57 will "auto populate" the proper handling charge.</t>
  </si>
  <si>
    <t>Enter the actual cost of equipment used on the project owned by the Utility, without markup.</t>
  </si>
  <si>
    <t>Enter the actual cost of equipment used on the project rented by the Utility.</t>
  </si>
  <si>
    <t>The following regulations are required on utility relocation projects.  You may click on the text to link to the appropriate website.</t>
  </si>
  <si>
    <t>23 CFR 645: Utilities - Specifically, 645.117 addresses reimbursement of claimed relocation costs.</t>
  </si>
  <si>
    <t>48 CFR 31 (FAR Part 31): Contract Cost Principles - Addresses the allowability of costs included in overhead (indirect costs).  Note:  Certain costs cannot be claimed on Federal-Aid contracts and must be excluded from overhead.</t>
  </si>
  <si>
    <t>ODOT Office of Utilities Real Estate Manual - Addresses programmatic as well as billing issues.</t>
  </si>
  <si>
    <t>ODOT Audit Policies, Guidance, and Audit Circulars - Addresses 23 CFR 645, 48 CFR 31, and reimbursement policies adopted by ODOT.</t>
  </si>
  <si>
    <t>Other Helpful Guidance / Websites</t>
  </si>
  <si>
    <t>48 CFR 22.103: Labor Policies (Overtime)</t>
  </si>
  <si>
    <t>DCAAP 7641.90: Information for Contractors</t>
  </si>
  <si>
    <t>PUCO</t>
  </si>
  <si>
    <t>Federal Energy Regulatory Commission</t>
  </si>
  <si>
    <t>Federal-Aid Policy Guide 646: Utilities</t>
  </si>
  <si>
    <t>Enter the total value of all materials purchased and shipped to the project site, including shipping costs.  Amounts estimated for gas loss (if applicable) may be included here.</t>
  </si>
  <si>
    <t>I hereby acknowledge that State or Federal funds will be used to reimburse the utility for the allowable costs of the utility relocation listed above.  
Accordingly, I hereby certify that the costs used to create this estimate are in accordance with the executed Master Agreement between ODOT and the Utility, all applicable laws, regulations and policies, including but not limited to, 23 CFR 645, 48 CFR 31, the ODOT Office of Real Estate Utilities Manual, and other applicable Federal, State, and ODOT regulations or policies.  I also certify that this estimate contains no contingencies or premium labor costs unless clearly proposed in this estimate.
I further acknowledge that costs submitted for reimbursement that do not comply with the above guidance will not be reimbursed by ODOT.</t>
  </si>
  <si>
    <t>Go To Checklist Tab</t>
  </si>
  <si>
    <t>Note:  The completed Checklist and other required materials should accompany this estimate when sent to the ODOT District office.</t>
  </si>
  <si>
    <t>Rev 12/08</t>
  </si>
  <si>
    <t>Checklist for Utility Relocation</t>
  </si>
  <si>
    <t>Plans &amp; Estimate Including Supporting Data</t>
  </si>
  <si>
    <t>Please complete and return this checklist along with the Preliminary Estimate and other necessary documents.</t>
  </si>
  <si>
    <t>Use of Consultants Services - Copy of Approved Contract with Rates</t>
  </si>
  <si>
    <t>Item B.  R/W Acquisition</t>
  </si>
  <si>
    <t>Copy of Property Rights</t>
  </si>
  <si>
    <t>Use of Consultant Services - Copy of Approved Contract with Rates</t>
  </si>
  <si>
    <t>Item C.  Temporary Construction</t>
  </si>
  <si>
    <t>Use of Contract Forces - Copy of Approved Continuing Contract or Bid Solicitation</t>
  </si>
  <si>
    <t>Construction</t>
  </si>
  <si>
    <t>Tree Trimming</t>
  </si>
  <si>
    <t>List of Materials to be Installed, Removed, or Abandoned</t>
  </si>
  <si>
    <t>Salvage Credit Breakdown</t>
  </si>
  <si>
    <t>Pole Count List</t>
  </si>
  <si>
    <t>Rental equipment - Copy of Approved Continuing Contract or Bid Solicitation</t>
  </si>
  <si>
    <t>Item D.  Permanent Construction</t>
  </si>
  <si>
    <t>Item E.  Construction Engineering Inspection</t>
  </si>
  <si>
    <t>Item G.  Administration, Indirect Overhead and Supervision</t>
  </si>
  <si>
    <t>Overhead Rate Schedule - Supplied Annually to Central Office Utilities</t>
  </si>
  <si>
    <t>Item H.  Betterment</t>
  </si>
  <si>
    <t>Betterment Credit Breakdown</t>
  </si>
  <si>
    <t>Item A. Preliminary Engineering</t>
  </si>
  <si>
    <t>Go Back to the Estimate (RE 75-1)</t>
  </si>
  <si>
    <r>
      <t xml:space="preserve">Enter the General and Administrative Overhead rate in accordance with 48 CFR 31, as required by 23 CFR 645.117(d).  Note that G&amp;A Overhead may be recovered </t>
    </r>
    <r>
      <rPr>
        <i/>
        <sz val="10"/>
        <color indexed="8"/>
        <rFont val="Arial"/>
        <family val="2"/>
      </rPr>
      <t>only</t>
    </r>
    <r>
      <rPr>
        <sz val="10"/>
        <color theme="1"/>
        <rFont val="Arial"/>
        <family val="2"/>
      </rPr>
      <t xml:space="preserve"> on Direct Labor Cost ("Salaries and Wages") per ODOT policy.  The Utility may not recover overhead on any other costs, including subs, materials, equipment, and other non-salary direct costs.  Do not convert the rate into a decimal.  For example, when entering 95%, enter "95," not "0.95."  Cell M-107 computes the total direct labor costs from various cost categories and then applies to it the rate entered in M-106.  The recoverable overhead amount is shown in cell M-110.  If the Utility currently uses a cost base other than direct labor cost in its accounting/project management system, it may reallocate costs to the appropriate base.</t>
    </r>
  </si>
  <si>
    <t>&lt;===You may enter a check in the box by typing the letter "a."</t>
  </si>
  <si>
    <t>Checks may also be entered manually after printing.</t>
  </si>
  <si>
    <t>Back to Top</t>
  </si>
  <si>
    <t>Clinton (District 8)</t>
  </si>
  <si>
    <t>Columbiana (District 11)</t>
  </si>
  <si>
    <t>Coshocton (District 5)</t>
  </si>
  <si>
    <t>Crawford (District 3)</t>
  </si>
  <si>
    <t>Cuyahoga (District 12)</t>
  </si>
  <si>
    <t>CLI</t>
  </si>
  <si>
    <t>COL</t>
  </si>
  <si>
    <t>COS</t>
  </si>
  <si>
    <t>CRA</t>
  </si>
  <si>
    <t>CUY</t>
  </si>
  <si>
    <t>Revised 4/2010</t>
  </si>
  <si>
    <t>Printed On</t>
  </si>
  <si>
    <t>Total Estimated Utility Participation</t>
  </si>
  <si>
    <t>Total Estimated ODOT Participation</t>
  </si>
  <si>
    <t>Have you completed the Checklist?  If not, click here.</t>
  </si>
  <si>
    <t>All cells in gray may be edited by the user.  All other cells contain formulas that cannot be edited.  Formulas cannot be entered into this spreadsheet.</t>
  </si>
  <si>
    <t>This cell auto-calculates the total estimated amount reimbursable to the Utility, as represented on the spreadsheet.</t>
  </si>
  <si>
    <t>For Costs Incurred By…</t>
  </si>
  <si>
    <t>Third Party</t>
  </si>
  <si>
    <t>a</t>
  </si>
  <si>
    <t>Prepared by the ODOT Office of Audits - Last updated on 4/15/2010.</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</si>
</sst>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m/d/yy;@"/>
    <numFmt numFmtId="167" formatCode="_(&quot;$&quot;* #,##0.0_);_(&quot;$&quot;* \(#,##0.0\);_(&quot;$&quot;* &quot;-&quot;??_);_(@_)"/>
    <numFmt numFmtId="168" formatCode="_(&quot;$&quot;* #,##0_);_(&quot;$&quot;* \(#,##0\);_(&quot;$&quot;* &quot;-&quot;??_);_(@_)"/>
    <numFmt numFmtId="169" formatCode="_(* #,##0.0_);_(* \(#,##0.0\);_(* &quot;-&quot;??_);_(@_)"/>
    <numFmt numFmtId="170" formatCode="_(* #,##0_);_(* \(#,##0\);_(* &quot;-&quot;??_);_(@_)"/>
    <numFmt numFmtId="171" formatCode="[$-409]h:mm:ss\ AM/PM"/>
    <numFmt numFmtId="172" formatCode="00000"/>
    <numFmt numFmtId="173" formatCode="m/d/yyyy;@"/>
  </numFmts>
  <fonts count="60">
    <font>
      <sz val="10"/>
      <color theme="1"/>
      <name val="Arial"/>
      <family val="2"/>
    </font>
    <font>
      <sz val="10"/>
      <color indexed="8"/>
      <name val="Arial"/>
      <family val="2"/>
    </font>
    <font>
      <i/>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Marlett"/>
      <family val="0"/>
    </font>
    <font>
      <sz val="24"/>
      <color indexed="8"/>
      <name val="Marlett"/>
      <family val="0"/>
    </font>
    <font>
      <b/>
      <u val="single"/>
      <sz val="10"/>
      <color indexed="8"/>
      <name val="Arial"/>
      <family val="2"/>
    </font>
    <font>
      <u val="single"/>
      <sz val="10"/>
      <color indexed="12"/>
      <name val="Arial"/>
      <family val="2"/>
    </font>
    <font>
      <u val="single"/>
      <sz val="14"/>
      <color indexed="12"/>
      <name val="Arial"/>
      <family val="2"/>
    </font>
    <font>
      <u val="single"/>
      <sz val="12"/>
      <color indexed="12"/>
      <name val="Arial"/>
      <family val="2"/>
    </font>
    <font>
      <u val="single"/>
      <sz val="10"/>
      <color indexed="8"/>
      <name val="Arial"/>
      <family val="2"/>
    </font>
    <font>
      <u val="single"/>
      <sz val="24"/>
      <color indexed="12"/>
      <name val="Arial"/>
      <family val="2"/>
    </font>
    <font>
      <b/>
      <u val="single"/>
      <sz val="10"/>
      <color indexed="12"/>
      <name val="Arial"/>
      <family val="2"/>
    </font>
    <font>
      <b/>
      <sz val="14"/>
      <color indexed="8"/>
      <name val="Arial"/>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Marlett"/>
      <family val="0"/>
    </font>
    <font>
      <sz val="24"/>
      <color theme="1"/>
      <name val="Marlett"/>
      <family val="0"/>
    </font>
    <font>
      <b/>
      <u val="single"/>
      <sz val="10"/>
      <color theme="1"/>
      <name val="Arial"/>
      <family val="2"/>
    </font>
    <font>
      <u val="single"/>
      <sz val="10"/>
      <color theme="10"/>
      <name val="Arial"/>
      <family val="2"/>
    </font>
    <font>
      <u val="single"/>
      <sz val="14"/>
      <color theme="10"/>
      <name val="Arial"/>
      <family val="2"/>
    </font>
    <font>
      <u val="single"/>
      <sz val="12"/>
      <color theme="10"/>
      <name val="Arial"/>
      <family val="2"/>
    </font>
    <font>
      <u val="single"/>
      <sz val="10"/>
      <color theme="1"/>
      <name val="Arial"/>
      <family val="2"/>
    </font>
    <font>
      <u val="single"/>
      <sz val="24"/>
      <color theme="10"/>
      <name val="Arial"/>
      <family val="2"/>
    </font>
    <font>
      <b/>
      <u val="single"/>
      <sz val="10"/>
      <color theme="10"/>
      <name val="Arial"/>
      <family val="2"/>
    </font>
    <font>
      <b/>
      <sz val="14"/>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1" tint="0.04998999834060669"/>
        <bgColor indexed="64"/>
      </patternFill>
    </fill>
    <fill>
      <patternFill patternType="solid">
        <fgColor rgb="FFDDDDDD"/>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medium"/>
      <top style="medium"/>
      <bottom style="medium"/>
    </border>
    <border>
      <left style="thin"/>
      <right style="medium"/>
      <top style="thin"/>
      <bottom style="thin"/>
    </border>
    <border>
      <left style="thin"/>
      <right style="medium"/>
      <top style="thin"/>
      <bottom style="medium"/>
    </border>
    <border>
      <left style="medium"/>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bottom style="thin"/>
    </border>
    <border>
      <left>
        <color indexed="63"/>
      </left>
      <right style="thin"/>
      <top style="medium"/>
      <bottom style="thin"/>
    </border>
    <border>
      <left style="thin"/>
      <right style="medium"/>
      <top style="medium"/>
      <bottom style="thin"/>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
      <left style="medium"/>
      <right>
        <color indexed="63"/>
      </right>
      <top style="medium"/>
      <bottom>
        <color indexed="63"/>
      </bottom>
    </border>
    <border>
      <left style="medium"/>
      <right style="medium"/>
      <top style="medium"/>
      <bottom>
        <color indexed="63"/>
      </bottom>
    </border>
    <border>
      <left>
        <color indexed="63"/>
      </left>
      <right>
        <color indexed="63"/>
      </right>
      <top style="medium"/>
      <bottom>
        <color indexed="63"/>
      </bottom>
    </border>
    <border>
      <left style="medium"/>
      <right style="thin"/>
      <top style="medium"/>
      <bottom style="thin"/>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medium"/>
      <right style="thin"/>
      <top style="thin"/>
      <bottom style="mediu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61">
    <xf numFmtId="0" fontId="0" fillId="0" borderId="0" xfId="0" applyAlignment="1">
      <alignment/>
    </xf>
    <xf numFmtId="0" fontId="0" fillId="0" borderId="0" xfId="0" applyAlignment="1" applyProtection="1">
      <alignment/>
      <protection/>
    </xf>
    <xf numFmtId="49" fontId="0" fillId="0" borderId="0" xfId="0" applyNumberFormat="1" applyBorder="1" applyAlignment="1" applyProtection="1">
      <alignment horizontal="left"/>
      <protection/>
    </xf>
    <xf numFmtId="0" fontId="0" fillId="0" borderId="0" xfId="0" applyFill="1" applyAlignment="1" applyProtection="1">
      <alignment/>
      <protection/>
    </xf>
    <xf numFmtId="9" fontId="0" fillId="0" borderId="0" xfId="59" applyFont="1" applyFill="1" applyBorder="1" applyAlignment="1" applyProtection="1">
      <alignment/>
      <protection/>
    </xf>
    <xf numFmtId="0" fontId="0" fillId="0" borderId="0" xfId="0" applyFill="1" applyBorder="1" applyAlignment="1" applyProtection="1">
      <alignment/>
      <protection/>
    </xf>
    <xf numFmtId="44" fontId="0" fillId="0" borderId="0" xfId="44" applyFont="1" applyFill="1" applyBorder="1" applyAlignment="1" applyProtection="1">
      <alignment/>
      <protection/>
    </xf>
    <xf numFmtId="10" fontId="0" fillId="0" borderId="0" xfId="59" applyNumberFormat="1" applyFont="1" applyFill="1" applyBorder="1" applyAlignment="1" applyProtection="1">
      <alignment horizontal="center"/>
      <protection/>
    </xf>
    <xf numFmtId="0" fontId="0" fillId="0" borderId="0" xfId="0" applyAlignment="1" applyProtection="1">
      <alignment wrapText="1"/>
      <protection/>
    </xf>
    <xf numFmtId="49" fontId="0" fillId="0" borderId="0" xfId="0" applyNumberFormat="1" applyFill="1" applyBorder="1" applyAlignment="1" applyProtection="1">
      <alignment/>
      <protection/>
    </xf>
    <xf numFmtId="0" fontId="0" fillId="0" borderId="10" xfId="0" applyBorder="1" applyAlignment="1" applyProtection="1">
      <alignment/>
      <protection/>
    </xf>
    <xf numFmtId="0" fontId="0" fillId="0" borderId="10" xfId="0" applyBorder="1" applyAlignment="1" applyProtection="1">
      <alignment horizontal="center"/>
      <protection/>
    </xf>
    <xf numFmtId="14" fontId="0" fillId="0" borderId="0" xfId="0" applyNumberFormat="1" applyAlignment="1" applyProtection="1">
      <alignment horizontal="center"/>
      <protection/>
    </xf>
    <xf numFmtId="0" fontId="50" fillId="0" borderId="11" xfId="0" applyFont="1" applyBorder="1" applyAlignment="1" applyProtection="1">
      <alignment/>
      <protection locked="0"/>
    </xf>
    <xf numFmtId="0" fontId="0" fillId="0" borderId="0" xfId="0" applyBorder="1" applyAlignment="1" applyProtection="1">
      <alignment/>
      <protection/>
    </xf>
    <xf numFmtId="168" fontId="0" fillId="0" borderId="12" xfId="44" applyNumberFormat="1" applyFont="1" applyBorder="1" applyAlignment="1" applyProtection="1">
      <alignment/>
      <protection locked="0"/>
    </xf>
    <xf numFmtId="168" fontId="0" fillId="0" borderId="13" xfId="44" applyNumberFormat="1" applyFont="1" applyBorder="1" applyAlignment="1" applyProtection="1">
      <alignment/>
      <protection locked="0"/>
    </xf>
    <xf numFmtId="0" fontId="51" fillId="0" borderId="11" xfId="0" applyFont="1" applyBorder="1" applyAlignment="1" applyProtection="1">
      <alignment horizontal="center"/>
      <protection locked="0"/>
    </xf>
    <xf numFmtId="170" fontId="0" fillId="0" borderId="14" xfId="42" applyNumberFormat="1" applyFont="1" applyBorder="1" applyAlignment="1" applyProtection="1">
      <alignment horizontal="center"/>
      <protection locked="0"/>
    </xf>
    <xf numFmtId="0" fontId="0" fillId="0" borderId="0" xfId="0" applyAlignment="1" applyProtection="1">
      <alignment/>
      <protection/>
    </xf>
    <xf numFmtId="0" fontId="0" fillId="0" borderId="0" xfId="0" applyBorder="1" applyAlignment="1" applyProtection="1">
      <alignment vertical="center"/>
      <protection/>
    </xf>
    <xf numFmtId="0" fontId="0" fillId="0" borderId="0" xfId="0" applyBorder="1" applyAlignment="1" applyProtection="1">
      <alignment vertical="center" wrapText="1"/>
      <protection/>
    </xf>
    <xf numFmtId="0" fontId="0" fillId="33" borderId="15" xfId="0" applyFill="1" applyBorder="1" applyAlignment="1" applyProtection="1">
      <alignment vertical="center"/>
      <protection/>
    </xf>
    <xf numFmtId="0" fontId="0" fillId="33" borderId="15" xfId="0" applyFill="1" applyBorder="1" applyAlignment="1" applyProtection="1">
      <alignment vertical="center" wrapText="1"/>
      <protection/>
    </xf>
    <xf numFmtId="0" fontId="0" fillId="33" borderId="0" xfId="0" applyFill="1" applyBorder="1" applyAlignment="1" applyProtection="1">
      <alignment vertical="center"/>
      <protection/>
    </xf>
    <xf numFmtId="0" fontId="0" fillId="33" borderId="0" xfId="0" applyFill="1" applyBorder="1" applyAlignment="1" applyProtection="1">
      <alignment vertical="center" wrapText="1"/>
      <protection/>
    </xf>
    <xf numFmtId="0" fontId="0" fillId="33" borderId="16" xfId="0" applyFill="1" applyBorder="1" applyAlignment="1" applyProtection="1">
      <alignment vertical="center"/>
      <protection/>
    </xf>
    <xf numFmtId="0" fontId="0" fillId="33" borderId="16" xfId="0" applyFill="1" applyBorder="1" applyAlignment="1" applyProtection="1">
      <alignment vertical="center" wrapText="1"/>
      <protection/>
    </xf>
    <xf numFmtId="0" fontId="0" fillId="0" borderId="17" xfId="0" applyBorder="1" applyAlignment="1" applyProtection="1">
      <alignment/>
      <protection/>
    </xf>
    <xf numFmtId="0" fontId="52" fillId="0" borderId="0" xfId="0" applyFont="1" applyAlignment="1">
      <alignment wrapText="1"/>
    </xf>
    <xf numFmtId="0" fontId="0" fillId="0" borderId="0" xfId="0" applyFont="1" applyAlignment="1">
      <alignment/>
    </xf>
    <xf numFmtId="0" fontId="53" fillId="0" borderId="0" xfId="53" applyFont="1" applyAlignment="1" applyProtection="1">
      <alignment wrapText="1"/>
      <protection/>
    </xf>
    <xf numFmtId="0" fontId="0" fillId="0" borderId="0" xfId="0" applyFont="1" applyAlignment="1">
      <alignment wrapText="1"/>
    </xf>
    <xf numFmtId="0" fontId="0" fillId="0" borderId="0" xfId="0" applyAlignment="1">
      <alignment wrapText="1"/>
    </xf>
    <xf numFmtId="0" fontId="54" fillId="0" borderId="0" xfId="53" applyFont="1" applyAlignment="1" applyProtection="1">
      <alignment/>
      <protection/>
    </xf>
    <xf numFmtId="0" fontId="0" fillId="0" borderId="0" xfId="0" applyAlignment="1" applyProtection="1">
      <alignment/>
      <protection/>
    </xf>
    <xf numFmtId="0" fontId="51" fillId="0" borderId="0" xfId="0" applyFont="1" applyBorder="1" applyAlignment="1" applyProtection="1">
      <alignment horizontal="center"/>
      <protection/>
    </xf>
    <xf numFmtId="0" fontId="50" fillId="0" borderId="0" xfId="0" applyFont="1" applyBorder="1" applyAlignment="1" applyProtection="1">
      <alignment/>
      <protection/>
    </xf>
    <xf numFmtId="0" fontId="50" fillId="0" borderId="0" xfId="0" applyFont="1" applyFill="1" applyBorder="1" applyAlignment="1" applyProtection="1">
      <alignment/>
      <protection/>
    </xf>
    <xf numFmtId="168" fontId="0" fillId="0" borderId="0" xfId="44" applyNumberFormat="1" applyFont="1" applyBorder="1" applyAlignment="1" applyProtection="1">
      <alignment/>
      <protection/>
    </xf>
    <xf numFmtId="0" fontId="55" fillId="0" borderId="0" xfId="53" applyFont="1" applyBorder="1" applyAlignment="1" applyProtection="1">
      <alignment/>
      <protection locked="0"/>
    </xf>
    <xf numFmtId="0" fontId="0" fillId="0" borderId="0" xfId="0" applyAlignment="1" applyProtection="1">
      <alignment horizontal="center"/>
      <protection/>
    </xf>
    <xf numFmtId="0" fontId="56" fillId="0" borderId="0" xfId="0" applyFont="1" applyAlignment="1" applyProtection="1">
      <alignment horizontal="center"/>
      <protection/>
    </xf>
    <xf numFmtId="0" fontId="0" fillId="0" borderId="0" xfId="0" applyFill="1" applyBorder="1" applyAlignment="1" applyProtection="1">
      <alignment horizontal="center"/>
      <protection/>
    </xf>
    <xf numFmtId="0" fontId="0" fillId="0" borderId="0" xfId="0" applyAlignment="1" applyProtection="1">
      <alignment/>
      <protection/>
    </xf>
    <xf numFmtId="0" fontId="0" fillId="0" borderId="0" xfId="0" applyBorder="1" applyAlignment="1" applyProtection="1">
      <alignment/>
      <protection/>
    </xf>
    <xf numFmtId="0" fontId="0" fillId="0" borderId="0" xfId="0" applyBorder="1" applyAlignment="1" applyProtection="1">
      <alignment horizontal="center"/>
      <protection/>
    </xf>
    <xf numFmtId="44" fontId="0" fillId="7" borderId="18" xfId="44" applyFont="1" applyFill="1" applyBorder="1" applyAlignment="1" applyProtection="1">
      <alignment/>
      <protection/>
    </xf>
    <xf numFmtId="44" fontId="0" fillId="7" borderId="16" xfId="44" applyFont="1" applyFill="1" applyBorder="1" applyAlignment="1" applyProtection="1">
      <alignment/>
      <protection/>
    </xf>
    <xf numFmtId="44" fontId="0" fillId="7" borderId="16" xfId="59" applyNumberFormat="1" applyFont="1" applyFill="1" applyBorder="1" applyAlignment="1" applyProtection="1">
      <alignment horizontal="center"/>
      <protection/>
    </xf>
    <xf numFmtId="44" fontId="0" fillId="7" borderId="17" xfId="44" applyFont="1" applyFill="1" applyBorder="1" applyAlignment="1" applyProtection="1">
      <alignment/>
      <protection/>
    </xf>
    <xf numFmtId="0" fontId="0" fillId="7" borderId="17" xfId="0" applyFill="1" applyBorder="1" applyAlignment="1" applyProtection="1">
      <alignment horizontal="center"/>
      <protection/>
    </xf>
    <xf numFmtId="10" fontId="0" fillId="7" borderId="16" xfId="59" applyNumberFormat="1" applyFont="1" applyFill="1" applyBorder="1" applyAlignment="1" applyProtection="1">
      <alignment horizontal="center"/>
      <protection/>
    </xf>
    <xf numFmtId="0" fontId="0" fillId="34" borderId="0" xfId="0" applyFill="1" applyAlignment="1" applyProtection="1">
      <alignment horizontal="center"/>
      <protection/>
    </xf>
    <xf numFmtId="0" fontId="0" fillId="0" borderId="0" xfId="0" applyAlignment="1" applyProtection="1">
      <alignment vertical="center"/>
      <protection/>
    </xf>
    <xf numFmtId="0" fontId="0" fillId="0" borderId="0" xfId="0" applyBorder="1" applyAlignment="1" applyProtection="1">
      <alignment wrapText="1"/>
      <protection/>
    </xf>
    <xf numFmtId="0" fontId="0" fillId="0" borderId="19" xfId="0" applyBorder="1" applyAlignment="1" applyProtection="1">
      <alignment/>
      <protection/>
    </xf>
    <xf numFmtId="0" fontId="0" fillId="0" borderId="20" xfId="0" applyBorder="1" applyAlignment="1" applyProtection="1">
      <alignment/>
      <protection/>
    </xf>
    <xf numFmtId="0" fontId="0" fillId="34" borderId="21" xfId="0" applyFill="1" applyBorder="1" applyAlignment="1" applyProtection="1">
      <alignment horizontal="center"/>
      <protection/>
    </xf>
    <xf numFmtId="0" fontId="0" fillId="0" borderId="17" xfId="0" applyBorder="1" applyAlignment="1" applyProtection="1">
      <alignment/>
      <protection/>
    </xf>
    <xf numFmtId="0" fontId="0" fillId="0" borderId="22" xfId="0" applyBorder="1" applyAlignment="1" applyProtection="1">
      <alignment/>
      <protection/>
    </xf>
    <xf numFmtId="168" fontId="0" fillId="0" borderId="0" xfId="44" applyNumberFormat="1" applyFont="1" applyBorder="1" applyAlignment="1" applyProtection="1">
      <alignment/>
      <protection/>
    </xf>
    <xf numFmtId="0" fontId="0" fillId="0" borderId="23" xfId="0" applyBorder="1" applyAlignment="1" applyProtection="1">
      <alignment/>
      <protection/>
    </xf>
    <xf numFmtId="0" fontId="0" fillId="0" borderId="24" xfId="0" applyBorder="1" applyAlignment="1" applyProtection="1">
      <alignment/>
      <protection/>
    </xf>
    <xf numFmtId="168" fontId="0" fillId="0" borderId="11" xfId="44" applyNumberFormat="1" applyFont="1" applyBorder="1" applyAlignment="1" applyProtection="1">
      <alignment/>
      <protection/>
    </xf>
    <xf numFmtId="0" fontId="0" fillId="35" borderId="25" xfId="0" applyFill="1" applyBorder="1" applyAlignment="1" applyProtection="1">
      <alignment/>
      <protection/>
    </xf>
    <xf numFmtId="0" fontId="0" fillId="35" borderId="26" xfId="0" applyFill="1" applyBorder="1" applyAlignment="1" applyProtection="1">
      <alignment/>
      <protection/>
    </xf>
    <xf numFmtId="0" fontId="0" fillId="35" borderId="27" xfId="0" applyFill="1" applyBorder="1" applyAlignment="1" applyProtection="1">
      <alignment/>
      <protection/>
    </xf>
    <xf numFmtId="0" fontId="0" fillId="34" borderId="28" xfId="0" applyFill="1" applyBorder="1" applyAlignment="1" applyProtection="1">
      <alignment horizontal="center"/>
      <protection/>
    </xf>
    <xf numFmtId="0" fontId="0" fillId="35" borderId="29" xfId="0" applyFill="1" applyBorder="1" applyAlignment="1" applyProtection="1">
      <alignment/>
      <protection/>
    </xf>
    <xf numFmtId="0" fontId="0" fillId="35" borderId="30" xfId="0" applyFill="1" applyBorder="1" applyAlignment="1" applyProtection="1">
      <alignment/>
      <protection/>
    </xf>
    <xf numFmtId="0" fontId="0" fillId="35" borderId="0" xfId="0" applyFill="1" applyBorder="1" applyAlignment="1" applyProtection="1">
      <alignment/>
      <protection/>
    </xf>
    <xf numFmtId="170" fontId="0" fillId="0" borderId="0" xfId="42" applyNumberFormat="1" applyFont="1" applyBorder="1" applyAlignment="1" applyProtection="1">
      <alignment/>
      <protection/>
    </xf>
    <xf numFmtId="0" fontId="54" fillId="0" borderId="0" xfId="53" applyFont="1" applyBorder="1" applyAlignment="1" applyProtection="1">
      <alignment/>
      <protection/>
    </xf>
    <xf numFmtId="0" fontId="0" fillId="35" borderId="31" xfId="0" applyFill="1" applyBorder="1" applyAlignment="1" applyProtection="1">
      <alignment/>
      <protection/>
    </xf>
    <xf numFmtId="0" fontId="0" fillId="35" borderId="32" xfId="0" applyFill="1" applyBorder="1" applyAlignment="1" applyProtection="1">
      <alignment/>
      <protection/>
    </xf>
    <xf numFmtId="0" fontId="0" fillId="35" borderId="10" xfId="0" applyFill="1" applyBorder="1" applyAlignment="1" applyProtection="1">
      <alignment/>
      <protection/>
    </xf>
    <xf numFmtId="0" fontId="0" fillId="0" borderId="15" xfId="0" applyBorder="1" applyAlignment="1" applyProtection="1">
      <alignment/>
      <protection/>
    </xf>
    <xf numFmtId="170" fontId="0" fillId="0" borderId="33" xfId="42" applyNumberFormat="1" applyFont="1" applyBorder="1" applyAlignment="1" applyProtection="1">
      <alignment horizontal="center"/>
      <protection/>
    </xf>
    <xf numFmtId="0" fontId="0" fillId="0" borderId="23" xfId="0" applyBorder="1" applyAlignment="1" applyProtection="1">
      <alignment/>
      <protection/>
    </xf>
    <xf numFmtId="168" fontId="0" fillId="0" borderId="13" xfId="44" applyNumberFormat="1" applyFont="1" applyBorder="1" applyAlignment="1" applyProtection="1">
      <alignment/>
      <protection/>
    </xf>
    <xf numFmtId="0" fontId="54" fillId="0" borderId="0" xfId="53" applyFont="1" applyAlignment="1" applyProtection="1">
      <alignment/>
      <protection locked="0"/>
    </xf>
    <xf numFmtId="0" fontId="0" fillId="0" borderId="0" xfId="0" applyAlignment="1" applyProtection="1">
      <alignment/>
      <protection/>
    </xf>
    <xf numFmtId="0" fontId="0" fillId="0" borderId="0" xfId="0" applyAlignment="1" applyProtection="1">
      <alignment horizontal="right"/>
      <protection/>
    </xf>
    <xf numFmtId="0" fontId="0" fillId="0" borderId="0" xfId="0" applyAlignment="1" applyProtection="1">
      <alignment/>
      <protection/>
    </xf>
    <xf numFmtId="10" fontId="0" fillId="6" borderId="16" xfId="59" applyNumberFormat="1" applyFont="1" applyFill="1" applyBorder="1" applyAlignment="1" applyProtection="1">
      <alignment horizontal="center"/>
      <protection/>
    </xf>
    <xf numFmtId="44" fontId="0" fillId="7" borderId="11" xfId="0" applyNumberFormat="1" applyFont="1" applyFill="1" applyBorder="1" applyAlignment="1" applyProtection="1">
      <alignment/>
      <protection/>
    </xf>
    <xf numFmtId="44" fontId="48" fillId="6" borderId="11" xfId="0" applyNumberFormat="1" applyFont="1" applyFill="1" applyBorder="1" applyAlignment="1" applyProtection="1">
      <alignment/>
      <protection/>
    </xf>
    <xf numFmtId="0" fontId="57" fillId="0" borderId="0" xfId="53" applyFont="1" applyAlignment="1" applyProtection="1">
      <alignment/>
      <protection locked="0"/>
    </xf>
    <xf numFmtId="0" fontId="53" fillId="0" borderId="0" xfId="53" applyFont="1" applyBorder="1" applyAlignment="1" applyProtection="1">
      <alignment/>
      <protection locked="0"/>
    </xf>
    <xf numFmtId="0" fontId="58" fillId="0" borderId="0" xfId="53" applyFont="1" applyAlignment="1" applyProtection="1">
      <alignment/>
      <protection locked="0"/>
    </xf>
    <xf numFmtId="0" fontId="0" fillId="34" borderId="0" xfId="0" applyFill="1" applyAlignment="1" applyProtection="1">
      <alignment/>
      <protection/>
    </xf>
    <xf numFmtId="166" fontId="0" fillId="34" borderId="0" xfId="0" applyNumberFormat="1" applyFill="1" applyAlignment="1" applyProtection="1">
      <alignment/>
      <protection/>
    </xf>
    <xf numFmtId="10" fontId="0" fillId="36" borderId="11" xfId="59" applyNumberFormat="1" applyFont="1" applyFill="1" applyBorder="1" applyAlignment="1" applyProtection="1">
      <alignment horizontal="center"/>
      <protection locked="0"/>
    </xf>
    <xf numFmtId="44" fontId="0" fillId="36" borderId="16" xfId="44" applyFont="1" applyFill="1" applyBorder="1" applyAlignment="1" applyProtection="1">
      <alignment/>
      <protection locked="0"/>
    </xf>
    <xf numFmtId="44" fontId="0" fillId="36" borderId="17" xfId="44" applyFont="1" applyFill="1" applyBorder="1" applyAlignment="1" applyProtection="1">
      <alignment/>
      <protection locked="0"/>
    </xf>
    <xf numFmtId="49" fontId="0" fillId="36" borderId="17" xfId="0" applyNumberFormat="1" applyFill="1" applyBorder="1" applyAlignment="1" applyProtection="1">
      <alignment horizontal="left"/>
      <protection locked="0"/>
    </xf>
    <xf numFmtId="49" fontId="0" fillId="36" borderId="16" xfId="0" applyNumberFormat="1" applyFill="1" applyBorder="1" applyAlignment="1" applyProtection="1">
      <alignment horizontal="left"/>
      <protection locked="0"/>
    </xf>
    <xf numFmtId="49" fontId="0" fillId="36" borderId="16" xfId="0" applyNumberFormat="1" applyFill="1" applyBorder="1" applyAlignment="1" applyProtection="1">
      <alignment horizontal="center"/>
      <protection locked="0"/>
    </xf>
    <xf numFmtId="173" fontId="0" fillId="36" borderId="17" xfId="0" applyNumberFormat="1" applyFill="1" applyBorder="1" applyAlignment="1" applyProtection="1">
      <alignment horizontal="center"/>
      <protection locked="0"/>
    </xf>
    <xf numFmtId="49" fontId="0" fillId="36" borderId="17" xfId="0" applyNumberFormat="1" applyFill="1" applyBorder="1" applyAlignment="1" applyProtection="1">
      <alignment horizontal="center"/>
      <protection locked="0"/>
    </xf>
    <xf numFmtId="44" fontId="0" fillId="36" borderId="16" xfId="44" applyFont="1" applyFill="1" applyBorder="1" applyAlignment="1" applyProtection="1">
      <alignment/>
      <protection/>
    </xf>
    <xf numFmtId="0" fontId="0" fillId="36" borderId="16" xfId="0" applyFill="1" applyBorder="1" applyAlignment="1" applyProtection="1">
      <alignment horizontal="center"/>
      <protection locked="0"/>
    </xf>
    <xf numFmtId="0" fontId="0" fillId="0" borderId="0" xfId="0" applyAlignment="1" applyProtection="1">
      <alignment/>
      <protection/>
    </xf>
    <xf numFmtId="0" fontId="0" fillId="0" borderId="0" xfId="0" applyAlignment="1" applyProtection="1">
      <alignment horizontal="center"/>
      <protection/>
    </xf>
    <xf numFmtId="0" fontId="50" fillId="33" borderId="15" xfId="0" applyFont="1" applyFill="1" applyBorder="1" applyAlignment="1" applyProtection="1">
      <alignment horizontal="center" vertical="center"/>
      <protection/>
    </xf>
    <xf numFmtId="0" fontId="50" fillId="0" borderId="0" xfId="0" applyFont="1" applyBorder="1" applyAlignment="1" applyProtection="1">
      <alignment horizontal="center" vertical="center"/>
      <protection/>
    </xf>
    <xf numFmtId="0" fontId="50" fillId="33" borderId="0" xfId="0" applyFont="1" applyFill="1" applyBorder="1" applyAlignment="1" applyProtection="1">
      <alignment horizontal="center" vertical="center"/>
      <protection/>
    </xf>
    <xf numFmtId="0" fontId="50" fillId="33" borderId="16" xfId="0" applyFont="1" applyFill="1" applyBorder="1" applyAlignment="1" applyProtection="1">
      <alignment horizontal="center" vertical="center"/>
      <protection/>
    </xf>
    <xf numFmtId="49" fontId="0" fillId="0" borderId="0" xfId="0" applyNumberFormat="1" applyFill="1" applyBorder="1" applyAlignment="1" applyProtection="1">
      <alignment horizontal="left"/>
      <protection/>
    </xf>
    <xf numFmtId="0" fontId="56" fillId="0" borderId="0" xfId="0" applyFont="1" applyAlignment="1" applyProtection="1">
      <alignment horizontal="center"/>
      <protection/>
    </xf>
    <xf numFmtId="0" fontId="0" fillId="0" borderId="0" xfId="0" applyFill="1" applyAlignment="1" applyProtection="1">
      <alignment horizontal="left"/>
      <protection/>
    </xf>
    <xf numFmtId="0" fontId="0" fillId="7" borderId="0" xfId="0" applyNumberFormat="1" applyFill="1" applyAlignment="1" applyProtection="1">
      <alignment horizontal="center"/>
      <protection/>
    </xf>
    <xf numFmtId="0" fontId="0" fillId="0" borderId="0" xfId="0" applyAlignment="1" applyProtection="1">
      <alignment horizontal="center"/>
      <protection/>
    </xf>
    <xf numFmtId="0" fontId="0" fillId="34" borderId="0" xfId="0" applyFill="1" applyAlignment="1" applyProtection="1">
      <alignment horizontal="center"/>
      <protection locked="0"/>
    </xf>
    <xf numFmtId="0" fontId="0" fillId="0" borderId="27" xfId="0" applyBorder="1" applyAlignment="1" applyProtection="1">
      <alignment horizontal="center"/>
      <protection/>
    </xf>
    <xf numFmtId="0" fontId="0" fillId="0" borderId="0" xfId="0" applyAlignment="1" applyProtection="1">
      <alignment horizontal="left"/>
      <protection/>
    </xf>
    <xf numFmtId="0" fontId="0" fillId="0" borderId="0" xfId="0" applyFill="1" applyBorder="1" applyAlignment="1" applyProtection="1">
      <alignment horizontal="center"/>
      <protection/>
    </xf>
    <xf numFmtId="49" fontId="0" fillId="36" borderId="16" xfId="0" applyNumberFormat="1" applyFill="1" applyBorder="1" applyAlignment="1" applyProtection="1">
      <alignment horizontal="center"/>
      <protection locked="0"/>
    </xf>
    <xf numFmtId="49" fontId="0" fillId="36" borderId="17" xfId="0" applyNumberFormat="1" applyFill="1" applyBorder="1" applyAlignment="1" applyProtection="1">
      <alignment horizontal="center"/>
      <protection locked="0"/>
    </xf>
    <xf numFmtId="0" fontId="0" fillId="0" borderId="0" xfId="0" applyAlignment="1" applyProtection="1">
      <alignment vertical="center" wrapText="1"/>
      <protection/>
    </xf>
    <xf numFmtId="166" fontId="0" fillId="36" borderId="16" xfId="0" applyNumberFormat="1" applyFill="1" applyBorder="1" applyAlignment="1" applyProtection="1">
      <alignment horizontal="center"/>
      <protection locked="0"/>
    </xf>
    <xf numFmtId="0" fontId="0" fillId="0" borderId="0" xfId="0" applyFill="1" applyAlignment="1" applyProtection="1">
      <alignment horizontal="center"/>
      <protection/>
    </xf>
    <xf numFmtId="0" fontId="0" fillId="0" borderId="0" xfId="0" applyAlignment="1" applyProtection="1">
      <alignment/>
      <protection/>
    </xf>
    <xf numFmtId="9" fontId="0" fillId="0" borderId="0" xfId="59" applyFont="1" applyFill="1" applyBorder="1" applyAlignment="1" applyProtection="1">
      <alignment horizontal="right"/>
      <protection/>
    </xf>
    <xf numFmtId="0" fontId="0" fillId="0" borderId="0" xfId="0" applyAlignment="1" applyProtection="1">
      <alignment wrapText="1"/>
      <protection/>
    </xf>
    <xf numFmtId="0" fontId="0" fillId="0" borderId="0" xfId="0" applyAlignment="1" applyProtection="1">
      <alignment horizontal="right"/>
      <protection/>
    </xf>
    <xf numFmtId="0" fontId="0" fillId="0" borderId="14" xfId="0" applyBorder="1" applyAlignment="1" applyProtection="1">
      <alignment horizontal="left"/>
      <protection locked="0"/>
    </xf>
    <xf numFmtId="0" fontId="0" fillId="0" borderId="34" xfId="0" applyBorder="1" applyAlignment="1" applyProtection="1">
      <alignment horizontal="left"/>
      <protection locked="0"/>
    </xf>
    <xf numFmtId="0" fontId="0" fillId="0" borderId="12" xfId="0" applyBorder="1" applyAlignment="1" applyProtection="1">
      <alignment horizontal="left"/>
      <protection locked="0"/>
    </xf>
    <xf numFmtId="0" fontId="0" fillId="34" borderId="27" xfId="0" applyFill="1" applyBorder="1" applyAlignment="1" applyProtection="1">
      <alignment horizontal="center"/>
      <protection/>
    </xf>
    <xf numFmtId="0" fontId="0" fillId="34" borderId="0" xfId="0" applyFill="1" applyAlignment="1" applyProtection="1">
      <alignment horizontal="center"/>
      <protection/>
    </xf>
    <xf numFmtId="49" fontId="0" fillId="34" borderId="10" xfId="0" applyNumberFormat="1" applyFill="1" applyBorder="1" applyAlignment="1" applyProtection="1">
      <alignment horizontal="center"/>
      <protection/>
    </xf>
    <xf numFmtId="0" fontId="0" fillId="0" borderId="0" xfId="0" applyFill="1" applyBorder="1" applyAlignment="1" applyProtection="1">
      <alignment horizontal="left" wrapText="1"/>
      <protection/>
    </xf>
    <xf numFmtId="0" fontId="0" fillId="0" borderId="0" xfId="0" applyBorder="1" applyAlignment="1" applyProtection="1">
      <alignment horizontal="center"/>
      <protection/>
    </xf>
    <xf numFmtId="0" fontId="0" fillId="0" borderId="0" xfId="0" applyBorder="1" applyAlignment="1" applyProtection="1">
      <alignment horizontal="left"/>
      <protection/>
    </xf>
    <xf numFmtId="168" fontId="0" fillId="0" borderId="0" xfId="44" applyNumberFormat="1" applyFont="1" applyBorder="1" applyAlignment="1" applyProtection="1">
      <alignment horizontal="center"/>
      <protection/>
    </xf>
    <xf numFmtId="0" fontId="0" fillId="0" borderId="0" xfId="0" applyFill="1" applyBorder="1" applyAlignment="1" applyProtection="1">
      <alignment horizontal="left"/>
      <protection/>
    </xf>
    <xf numFmtId="168" fontId="0" fillId="0" borderId="0" xfId="44" applyNumberFormat="1" applyFont="1" applyFill="1" applyBorder="1" applyAlignment="1" applyProtection="1">
      <alignment horizontal="center"/>
      <protection/>
    </xf>
    <xf numFmtId="170" fontId="0" fillId="0" borderId="0" xfId="42" applyNumberFormat="1" applyFont="1" applyFill="1" applyBorder="1" applyAlignment="1" applyProtection="1">
      <alignment horizontal="center"/>
      <protection/>
    </xf>
    <xf numFmtId="0" fontId="0" fillId="0" borderId="35" xfId="0" applyBorder="1" applyAlignment="1" applyProtection="1">
      <alignment horizontal="left"/>
      <protection/>
    </xf>
    <xf numFmtId="0" fontId="0" fillId="0" borderId="15" xfId="0" applyBorder="1" applyAlignment="1" applyProtection="1">
      <alignment horizontal="left"/>
      <protection/>
    </xf>
    <xf numFmtId="0" fontId="0" fillId="0" borderId="36" xfId="0" applyBorder="1" applyAlignment="1" applyProtection="1">
      <alignment horizontal="left"/>
      <protection/>
    </xf>
    <xf numFmtId="0" fontId="0" fillId="0" borderId="37" xfId="0" applyBorder="1" applyAlignment="1" applyProtection="1">
      <alignment horizontal="left"/>
      <protection/>
    </xf>
    <xf numFmtId="0" fontId="0" fillId="0" borderId="16" xfId="0" applyBorder="1" applyAlignment="1" applyProtection="1">
      <alignment horizontal="left"/>
      <protection/>
    </xf>
    <xf numFmtId="0" fontId="0" fillId="0" borderId="38" xfId="0" applyBorder="1" applyAlignment="1" applyProtection="1">
      <alignment horizontal="left"/>
      <protection/>
    </xf>
    <xf numFmtId="0" fontId="0" fillId="0" borderId="0" xfId="0" applyBorder="1" applyAlignment="1" applyProtection="1">
      <alignment/>
      <protection/>
    </xf>
    <xf numFmtId="168" fontId="0" fillId="0" borderId="0" xfId="44" applyNumberFormat="1" applyFont="1" applyBorder="1" applyAlignment="1" applyProtection="1">
      <alignment horizontal="left"/>
      <protection/>
    </xf>
    <xf numFmtId="0" fontId="0" fillId="34" borderId="28" xfId="0" applyFill="1" applyBorder="1" applyAlignment="1" applyProtection="1">
      <alignment horizontal="center"/>
      <protection/>
    </xf>
    <xf numFmtId="0" fontId="0" fillId="34" borderId="39" xfId="0" applyFill="1" applyBorder="1" applyAlignment="1" applyProtection="1">
      <alignment horizontal="center"/>
      <protection/>
    </xf>
    <xf numFmtId="0" fontId="0" fillId="0" borderId="33" xfId="0" applyBorder="1" applyAlignment="1" applyProtection="1">
      <alignment horizontal="left"/>
      <protection locked="0"/>
    </xf>
    <xf numFmtId="0" fontId="0" fillId="0" borderId="40" xfId="0" applyBorder="1" applyAlignment="1" applyProtection="1">
      <alignment horizontal="left"/>
      <protection locked="0"/>
    </xf>
    <xf numFmtId="0" fontId="0" fillId="0" borderId="13" xfId="0" applyBorder="1" applyAlignment="1" applyProtection="1">
      <alignment horizontal="left"/>
      <protection locked="0"/>
    </xf>
    <xf numFmtId="0" fontId="0" fillId="0" borderId="0" xfId="0" applyAlignment="1" applyProtection="1">
      <alignment horizontal="center" wrapText="1"/>
      <protection/>
    </xf>
    <xf numFmtId="0" fontId="58" fillId="0" borderId="0" xfId="53" applyFont="1" applyAlignment="1" applyProtection="1">
      <alignment horizontal="center"/>
      <protection locked="0"/>
    </xf>
    <xf numFmtId="0" fontId="0" fillId="34" borderId="21" xfId="0" applyFill="1" applyBorder="1" applyAlignment="1" applyProtection="1">
      <alignment horizontal="center"/>
      <protection/>
    </xf>
    <xf numFmtId="0" fontId="0" fillId="0" borderId="0" xfId="0" applyBorder="1" applyAlignment="1" applyProtection="1">
      <alignment horizontal="center" wrapText="1"/>
      <protection/>
    </xf>
    <xf numFmtId="0" fontId="0" fillId="0" borderId="16" xfId="0" applyBorder="1" applyAlignment="1" applyProtection="1">
      <alignment horizontal="center" wrapText="1"/>
      <protection/>
    </xf>
    <xf numFmtId="0" fontId="59" fillId="0" borderId="0" xfId="0" applyFont="1" applyAlignment="1">
      <alignment horizontal="center"/>
    </xf>
    <xf numFmtId="0" fontId="0" fillId="0" borderId="0" xfId="0" applyAlignment="1">
      <alignment horizontal="center" wrapText="1"/>
    </xf>
    <xf numFmtId="0" fontId="0" fillId="0" borderId="0" xfId="0"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cfr.gpoaccess.gov/cgi/t/text/text-idx?c=ecfr&amp;sid=5954d39df4a2b4365ee12a391b585a97&amp;rgn=div5&amp;view=text&amp;node=23:1.0.1.7.27&amp;idno=23" TargetMode="External" /><Relationship Id="rId2" Type="http://schemas.openxmlformats.org/officeDocument/2006/relationships/hyperlink" Target="http://acquisition.gov/far/current/pdf/FAR.pdf" TargetMode="External" /><Relationship Id="rId3" Type="http://schemas.openxmlformats.org/officeDocument/2006/relationships/hyperlink" Target="http://www.dot.state.oh.us/Divisions/ProdMgt/RealEstate/Documents/Manuals/Utilities/8200-Procedure%20for%20Utility%20Relocation,%20Adjustments%20and%20Reimbursement.pdf" TargetMode="External" /><Relationship Id="rId4" Type="http://schemas.openxmlformats.org/officeDocument/2006/relationships/hyperlink" Target="http://www.dot.state.oh.us/Divisions/Finance/Auditing/Pages/RailUtilities.aspx.aspx" TargetMode="External" /><Relationship Id="rId5" Type="http://schemas.openxmlformats.org/officeDocument/2006/relationships/hyperlink" Target="http://ecfr.gpoaccess.gov/cgi/t/text/text-idx?c=ecfr;sid=152a8714252aa51faa9c5bbb36cc26aa;rgn=div6;view=text;node=48%3A1.0.1.4.21.1;idno=48;cc=ecfr" TargetMode="External" /><Relationship Id="rId6" Type="http://schemas.openxmlformats.org/officeDocument/2006/relationships/hyperlink" Target="http://www.dcaa.mil/dcaap7641.90.pdf" TargetMode="External" /><Relationship Id="rId7" Type="http://schemas.openxmlformats.org/officeDocument/2006/relationships/hyperlink" Target="http://www.puco.ohio.gov/" TargetMode="External" /><Relationship Id="rId8" Type="http://schemas.openxmlformats.org/officeDocument/2006/relationships/hyperlink" Target="http://www.ferc.gov/" TargetMode="External" /><Relationship Id="rId9" Type="http://schemas.openxmlformats.org/officeDocument/2006/relationships/hyperlink" Target="http://www.fhwa.dot.gov/reports/utilguid/if03014.pdf" TargetMode="Externa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V224"/>
  <sheetViews>
    <sheetView tabSelected="1" zoomScale="85" zoomScaleNormal="85" workbookViewId="0" topLeftCell="A1">
      <selection activeCell="E4" sqref="E4"/>
    </sheetView>
  </sheetViews>
  <sheetFormatPr defaultColWidth="9.140625" defaultRowHeight="12.75"/>
  <cols>
    <col min="1" max="2" width="2.7109375" style="44" customWidth="1"/>
    <col min="3" max="3" width="8.7109375" style="44" customWidth="1"/>
    <col min="4" max="4" width="0.85546875" style="44" customWidth="1"/>
    <col min="5" max="5" width="29.8515625" style="44" customWidth="1"/>
    <col min="6" max="6" width="0.71875" style="44" customWidth="1"/>
    <col min="7" max="7" width="10.421875" style="41" bestFit="1" customWidth="1"/>
    <col min="8" max="8" width="0.85546875" style="44" customWidth="1"/>
    <col min="9" max="9" width="15.421875" style="44" bestFit="1" customWidth="1"/>
    <col min="10" max="10" width="0.71875" style="44" customWidth="1"/>
    <col min="11" max="11" width="17.00390625" style="44" bestFit="1" customWidth="1"/>
    <col min="12" max="12" width="0.71875" style="44" customWidth="1"/>
    <col min="13" max="13" width="16.57421875" style="44" bestFit="1" customWidth="1"/>
    <col min="14" max="14" width="0.71875" style="44" customWidth="1"/>
    <col min="15" max="16" width="9.140625" style="44" hidden="1" customWidth="1"/>
    <col min="17" max="17" width="10.7109375" style="44" hidden="1" customWidth="1"/>
    <col min="18" max="18" width="5.7109375" style="41" hidden="1" customWidth="1"/>
    <col min="19" max="19" width="7.421875" style="41" hidden="1" customWidth="1"/>
    <col min="20" max="20" width="56.421875" style="44" bestFit="1" customWidth="1"/>
    <col min="21" max="25" width="9.140625" style="44" customWidth="1"/>
    <col min="26" max="26" width="9.140625" style="44" hidden="1" customWidth="1"/>
    <col min="27" max="16384" width="9.140625" style="44" customWidth="1"/>
  </cols>
  <sheetData>
    <row r="1" spans="1:26" ht="12.75">
      <c r="A1" s="44" t="s">
        <v>297</v>
      </c>
      <c r="E1" s="140" t="s">
        <v>332</v>
      </c>
      <c r="F1" s="141"/>
      <c r="G1" s="141"/>
      <c r="H1" s="141"/>
      <c r="I1" s="141"/>
      <c r="J1" s="141"/>
      <c r="K1" s="141"/>
      <c r="L1" s="141"/>
      <c r="M1" s="142"/>
      <c r="O1" s="44" t="s">
        <v>43</v>
      </c>
      <c r="P1" s="44" t="s">
        <v>45</v>
      </c>
      <c r="Q1" s="44" t="s">
        <v>130</v>
      </c>
      <c r="R1" s="41" t="s">
        <v>167</v>
      </c>
      <c r="S1" s="41">
        <v>9</v>
      </c>
      <c r="Z1" s="44" t="s">
        <v>301</v>
      </c>
    </row>
    <row r="2" spans="1:26" ht="30">
      <c r="A2" s="44" t="s">
        <v>402</v>
      </c>
      <c r="E2" s="143"/>
      <c r="F2" s="144"/>
      <c r="G2" s="144"/>
      <c r="H2" s="144"/>
      <c r="I2" s="144"/>
      <c r="J2" s="144"/>
      <c r="K2" s="144"/>
      <c r="L2" s="144"/>
      <c r="M2" s="145"/>
      <c r="O2" s="44" t="s">
        <v>44</v>
      </c>
      <c r="P2" s="44" t="s">
        <v>46</v>
      </c>
      <c r="Q2" s="44" t="s">
        <v>131</v>
      </c>
      <c r="R2" s="41" t="s">
        <v>168</v>
      </c>
      <c r="S2" s="41">
        <v>1</v>
      </c>
      <c r="T2" s="88" t="s">
        <v>264</v>
      </c>
      <c r="U2" s="88"/>
      <c r="V2" s="88"/>
      <c r="W2" s="88"/>
      <c r="X2" s="88"/>
      <c r="Y2" s="88"/>
      <c r="Z2" s="44" t="s">
        <v>302</v>
      </c>
    </row>
    <row r="3" spans="16:26" ht="12.75">
      <c r="P3" s="44" t="s">
        <v>47</v>
      </c>
      <c r="Q3" s="44" t="s">
        <v>132</v>
      </c>
      <c r="R3" s="41" t="s">
        <v>169</v>
      </c>
      <c r="S3" s="41">
        <v>3</v>
      </c>
      <c r="Z3" s="44" t="s">
        <v>303</v>
      </c>
    </row>
    <row r="4" spans="1:26" ht="12.75">
      <c r="A4" s="44" t="s">
        <v>0</v>
      </c>
      <c r="E4" s="96"/>
      <c r="F4" s="2"/>
      <c r="G4" s="116" t="s">
        <v>165</v>
      </c>
      <c r="H4" s="116"/>
      <c r="I4" s="116"/>
      <c r="K4" s="100"/>
      <c r="L4" s="9"/>
      <c r="M4" s="100"/>
      <c r="P4" s="44" t="s">
        <v>48</v>
      </c>
      <c r="Q4" s="44" t="s">
        <v>133</v>
      </c>
      <c r="R4" s="41" t="s">
        <v>170</v>
      </c>
      <c r="S4" s="41">
        <v>4</v>
      </c>
      <c r="Z4" s="44" t="s">
        <v>304</v>
      </c>
    </row>
    <row r="5" spans="1:26" ht="12.75">
      <c r="A5" s="44" t="s">
        <v>312</v>
      </c>
      <c r="E5" s="97"/>
      <c r="F5" s="2"/>
      <c r="G5" s="116" t="s">
        <v>3</v>
      </c>
      <c r="H5" s="116"/>
      <c r="I5" s="116"/>
      <c r="K5" s="118"/>
      <c r="L5" s="118"/>
      <c r="M5" s="118"/>
      <c r="P5" s="44" t="s">
        <v>49</v>
      </c>
      <c r="Q5" s="44" t="s">
        <v>134</v>
      </c>
      <c r="R5" s="41" t="s">
        <v>171</v>
      </c>
      <c r="S5" s="41">
        <v>10</v>
      </c>
      <c r="Z5" s="44" t="s">
        <v>305</v>
      </c>
    </row>
    <row r="6" spans="1:26" ht="12.75">
      <c r="A6" s="123" t="s">
        <v>311</v>
      </c>
      <c r="B6" s="123"/>
      <c r="C6" s="123"/>
      <c r="E6" s="97"/>
      <c r="F6" s="2"/>
      <c r="G6" s="116" t="s">
        <v>4</v>
      </c>
      <c r="H6" s="116"/>
      <c r="I6" s="116"/>
      <c r="K6" s="118"/>
      <c r="L6" s="118"/>
      <c r="M6" s="118"/>
      <c r="P6" s="44" t="s">
        <v>50</v>
      </c>
      <c r="Q6" s="44" t="s">
        <v>135</v>
      </c>
      <c r="R6" s="41" t="s">
        <v>172</v>
      </c>
      <c r="S6" s="41">
        <v>7</v>
      </c>
      <c r="Z6" s="44" t="s">
        <v>305</v>
      </c>
    </row>
    <row r="7" spans="1:19" ht="12.75">
      <c r="A7" s="44" t="s">
        <v>1</v>
      </c>
      <c r="E7" s="98"/>
      <c r="F7" s="2"/>
      <c r="G7" s="117"/>
      <c r="H7" s="117"/>
      <c r="I7" s="117"/>
      <c r="J7" s="117"/>
      <c r="K7" s="117"/>
      <c r="L7" s="117"/>
      <c r="M7" s="117"/>
      <c r="P7" s="44" t="s">
        <v>51</v>
      </c>
      <c r="Q7" s="44" t="s">
        <v>136</v>
      </c>
      <c r="R7" s="41" t="s">
        <v>173</v>
      </c>
      <c r="S7" s="41">
        <v>11</v>
      </c>
    </row>
    <row r="8" spans="1:19" ht="12.75">
      <c r="A8" s="44" t="s">
        <v>2</v>
      </c>
      <c r="E8" s="98"/>
      <c r="F8" s="2"/>
      <c r="G8" s="116" t="s">
        <v>42</v>
      </c>
      <c r="H8" s="116"/>
      <c r="I8" s="116"/>
      <c r="K8" s="119"/>
      <c r="L8" s="119"/>
      <c r="M8" s="119"/>
      <c r="P8" s="44" t="s">
        <v>52</v>
      </c>
      <c r="Q8" s="44" t="s">
        <v>137</v>
      </c>
      <c r="R8" s="41" t="s">
        <v>174</v>
      </c>
      <c r="S8" s="41">
        <v>9</v>
      </c>
    </row>
    <row r="9" spans="1:19" ht="12.75">
      <c r="A9" s="111" t="s">
        <v>298</v>
      </c>
      <c r="B9" s="111"/>
      <c r="C9" s="111"/>
      <c r="D9" s="3"/>
      <c r="E9" s="99"/>
      <c r="F9" s="9"/>
      <c r="G9" s="109" t="s">
        <v>166</v>
      </c>
      <c r="H9" s="109"/>
      <c r="I9" s="109"/>
      <c r="K9" s="51">
        <f>IF(ISBLANK(K4),"",VLOOKUP(K4,R:S,2,FALSE))</f>
      </c>
      <c r="M9" s="51">
        <f>IF(ISBLANK(M4),"",VLOOKUP(M4,R:S,2,FALSE))</f>
      </c>
      <c r="P9" s="44" t="s">
        <v>53</v>
      </c>
      <c r="Q9" s="44" t="s">
        <v>138</v>
      </c>
      <c r="R9" s="41" t="s">
        <v>175</v>
      </c>
      <c r="S9" s="41">
        <v>8</v>
      </c>
    </row>
    <row r="10" spans="1:20" ht="12.75">
      <c r="A10" s="122" t="s">
        <v>300</v>
      </c>
      <c r="B10" s="122"/>
      <c r="C10" s="122"/>
      <c r="D10" s="3"/>
      <c r="E10" s="100"/>
      <c r="F10" s="2"/>
      <c r="G10" s="111" t="s">
        <v>306</v>
      </c>
      <c r="H10" s="111"/>
      <c r="I10" s="111"/>
      <c r="J10" s="3"/>
      <c r="K10" s="121"/>
      <c r="L10" s="121"/>
      <c r="M10" s="121"/>
      <c r="P10" s="44" t="s">
        <v>54</v>
      </c>
      <c r="Q10" s="44" t="s">
        <v>139</v>
      </c>
      <c r="R10" s="41" t="s">
        <v>176</v>
      </c>
      <c r="S10" s="41">
        <v>11</v>
      </c>
      <c r="T10" s="44" t="str">
        <f>IF(ISBLANK(K10),"&lt;-- Please enter your name.","")</f>
        <v>&lt;-- Please enter your name.</v>
      </c>
    </row>
    <row r="11" spans="16:19" ht="12.75">
      <c r="P11" s="44" t="s">
        <v>55</v>
      </c>
      <c r="Q11" s="44" t="s">
        <v>140</v>
      </c>
      <c r="R11" s="41" t="s">
        <v>177</v>
      </c>
      <c r="S11" s="41">
        <v>7</v>
      </c>
    </row>
    <row r="12" spans="16:19" ht="12.75">
      <c r="P12" s="44" t="s">
        <v>56</v>
      </c>
      <c r="Q12" s="44" t="s">
        <v>141</v>
      </c>
      <c r="R12" s="41" t="s">
        <v>178</v>
      </c>
      <c r="S12" s="41">
        <v>7</v>
      </c>
    </row>
    <row r="13" spans="1:19" ht="12.75">
      <c r="A13" s="110" t="s">
        <v>299</v>
      </c>
      <c r="B13" s="110"/>
      <c r="C13" s="110"/>
      <c r="D13" s="110"/>
      <c r="E13" s="110"/>
      <c r="F13" s="110"/>
      <c r="G13" s="110"/>
      <c r="H13" s="110"/>
      <c r="I13" s="110"/>
      <c r="J13" s="110"/>
      <c r="K13" s="110"/>
      <c r="L13" s="110"/>
      <c r="M13" s="110"/>
      <c r="P13" s="44" t="s">
        <v>57</v>
      </c>
      <c r="Q13" s="44" t="s">
        <v>142</v>
      </c>
      <c r="R13" s="41" t="s">
        <v>179</v>
      </c>
      <c r="S13" s="41">
        <v>8</v>
      </c>
    </row>
    <row r="14" spans="1:19" ht="12.75">
      <c r="A14" s="42"/>
      <c r="B14" s="42"/>
      <c r="C14" s="42"/>
      <c r="D14" s="42"/>
      <c r="E14" s="42"/>
      <c r="F14" s="42"/>
      <c r="G14" s="42"/>
      <c r="H14" s="42"/>
      <c r="I14" s="42"/>
      <c r="J14" s="42"/>
      <c r="K14" s="42"/>
      <c r="L14" s="42"/>
      <c r="M14" s="42"/>
      <c r="P14" s="44" t="s">
        <v>392</v>
      </c>
      <c r="Q14" s="44" t="s">
        <v>143</v>
      </c>
      <c r="R14" s="41" t="s">
        <v>397</v>
      </c>
      <c r="S14" s="41">
        <v>8</v>
      </c>
    </row>
    <row r="15" spans="1:19" ht="12.75">
      <c r="A15" s="44" t="s">
        <v>5</v>
      </c>
      <c r="P15" s="44" t="s">
        <v>393</v>
      </c>
      <c r="Q15" s="44" t="s">
        <v>144</v>
      </c>
      <c r="R15" s="41" t="s">
        <v>398</v>
      </c>
      <c r="S15" s="41">
        <v>11</v>
      </c>
    </row>
    <row r="16" spans="16:19" ht="12.75">
      <c r="P16" s="44" t="s">
        <v>394</v>
      </c>
      <c r="Q16" s="44" t="s">
        <v>145</v>
      </c>
      <c r="R16" s="41" t="s">
        <v>399</v>
      </c>
      <c r="S16" s="41">
        <v>5</v>
      </c>
    </row>
    <row r="17" spans="2:19" ht="12.75">
      <c r="B17" s="44" t="s">
        <v>6</v>
      </c>
      <c r="P17" s="44" t="s">
        <v>395</v>
      </c>
      <c r="Q17" s="44" t="s">
        <v>146</v>
      </c>
      <c r="R17" s="41" t="s">
        <v>400</v>
      </c>
      <c r="S17" s="41">
        <v>3</v>
      </c>
    </row>
    <row r="18" spans="3:19" ht="13.5" thickBot="1">
      <c r="C18" s="44" t="s">
        <v>7</v>
      </c>
      <c r="I18" s="94"/>
      <c r="M18" s="44" t="s">
        <v>41</v>
      </c>
      <c r="P18" s="44" t="s">
        <v>396</v>
      </c>
      <c r="Q18" s="44" t="s">
        <v>147</v>
      </c>
      <c r="R18" s="41" t="s">
        <v>401</v>
      </c>
      <c r="S18" s="41">
        <v>12</v>
      </c>
    </row>
    <row r="19" spans="3:19" ht="13.5" thickBot="1">
      <c r="C19" s="44" t="s">
        <v>31</v>
      </c>
      <c r="G19" s="93"/>
      <c r="I19" s="50">
        <f>I18*G19</f>
        <v>0</v>
      </c>
      <c r="P19" s="44" t="s">
        <v>58</v>
      </c>
      <c r="Q19" s="44" t="s">
        <v>148</v>
      </c>
      <c r="R19" s="41" t="s">
        <v>180</v>
      </c>
      <c r="S19" s="41">
        <v>7</v>
      </c>
    </row>
    <row r="20" spans="3:19" ht="12.75">
      <c r="C20" s="44" t="s">
        <v>251</v>
      </c>
      <c r="G20" s="7"/>
      <c r="H20" s="3"/>
      <c r="I20" s="95"/>
      <c r="P20" s="44" t="s">
        <v>59</v>
      </c>
      <c r="Q20" s="44" t="s">
        <v>149</v>
      </c>
      <c r="R20" s="41" t="s">
        <v>181</v>
      </c>
      <c r="S20" s="41">
        <v>1</v>
      </c>
    </row>
    <row r="21" spans="3:19" ht="12.75">
      <c r="C21" s="44" t="s">
        <v>258</v>
      </c>
      <c r="I21" s="95"/>
      <c r="K21" s="48">
        <f>SUM(I18:I21)</f>
        <v>0</v>
      </c>
      <c r="P21" s="44" t="s">
        <v>60</v>
      </c>
      <c r="Q21" s="44" t="s">
        <v>150</v>
      </c>
      <c r="R21" s="41" t="s">
        <v>182</v>
      </c>
      <c r="S21" s="41">
        <v>6</v>
      </c>
    </row>
    <row r="22" spans="16:19" ht="12.75">
      <c r="P22" s="44" t="s">
        <v>61</v>
      </c>
      <c r="Q22" s="44" t="s">
        <v>151</v>
      </c>
      <c r="R22" s="41" t="s">
        <v>183</v>
      </c>
      <c r="S22" s="41">
        <v>3</v>
      </c>
    </row>
    <row r="23" spans="2:19" ht="12.75">
      <c r="B23" s="44" t="s">
        <v>8</v>
      </c>
      <c r="I23" s="3"/>
      <c r="K23" s="94"/>
      <c r="P23" s="44" t="s">
        <v>62</v>
      </c>
      <c r="Q23" s="44" t="s">
        <v>152</v>
      </c>
      <c r="R23" s="41" t="s">
        <v>184</v>
      </c>
      <c r="S23" s="41">
        <v>5</v>
      </c>
    </row>
    <row r="24" spans="9:19" ht="12.75">
      <c r="I24" s="3"/>
      <c r="P24" s="44" t="s">
        <v>63</v>
      </c>
      <c r="Q24" s="44" t="s">
        <v>153</v>
      </c>
      <c r="R24" s="41" t="s">
        <v>185</v>
      </c>
      <c r="S24" s="41">
        <v>6</v>
      </c>
    </row>
    <row r="25" spans="2:19" ht="12.75">
      <c r="B25" s="44" t="s">
        <v>9</v>
      </c>
      <c r="I25" s="3"/>
      <c r="K25" s="94"/>
      <c r="P25" s="44" t="s">
        <v>64</v>
      </c>
      <c r="Q25" s="44" t="s">
        <v>154</v>
      </c>
      <c r="R25" s="41" t="s">
        <v>186</v>
      </c>
      <c r="S25" s="41">
        <v>6</v>
      </c>
    </row>
    <row r="26" spans="9:19" ht="12.75">
      <c r="I26" s="3"/>
      <c r="P26" s="44" t="s">
        <v>65</v>
      </c>
      <c r="Q26" s="44" t="s">
        <v>155</v>
      </c>
      <c r="R26" s="41" t="s">
        <v>187</v>
      </c>
      <c r="S26" s="41">
        <v>2</v>
      </c>
    </row>
    <row r="27" spans="2:19" ht="12.75">
      <c r="B27" s="44" t="s">
        <v>33</v>
      </c>
      <c r="K27" s="3"/>
      <c r="M27" s="48">
        <f>SUM(K25,K23,K21)</f>
        <v>0</v>
      </c>
      <c r="P27" s="44" t="s">
        <v>66</v>
      </c>
      <c r="Q27" s="44" t="s">
        <v>156</v>
      </c>
      <c r="R27" s="41" t="s">
        <v>188</v>
      </c>
      <c r="S27" s="41">
        <v>10</v>
      </c>
    </row>
    <row r="28" spans="11:19" ht="12.75">
      <c r="K28" s="3"/>
      <c r="P28" s="44" t="s">
        <v>67</v>
      </c>
      <c r="Q28" s="44" t="s">
        <v>157</v>
      </c>
      <c r="R28" s="41" t="s">
        <v>189</v>
      </c>
      <c r="S28" s="41">
        <v>12</v>
      </c>
    </row>
    <row r="29" spans="1:19" ht="12.75">
      <c r="A29" s="44" t="s">
        <v>10</v>
      </c>
      <c r="P29" s="44" t="s">
        <v>68</v>
      </c>
      <c r="Q29" s="44" t="s">
        <v>158</v>
      </c>
      <c r="R29" s="41" t="s">
        <v>190</v>
      </c>
      <c r="S29" s="41">
        <v>8</v>
      </c>
    </row>
    <row r="30" spans="16:19" ht="12.75">
      <c r="P30" s="44" t="s">
        <v>69</v>
      </c>
      <c r="Q30" s="44" t="s">
        <v>159</v>
      </c>
      <c r="R30" s="41" t="s">
        <v>191</v>
      </c>
      <c r="S30" s="41">
        <v>5</v>
      </c>
    </row>
    <row r="31" spans="2:19" ht="12.75">
      <c r="B31" s="44" t="s">
        <v>11</v>
      </c>
      <c r="K31" s="94"/>
      <c r="P31" s="44" t="s">
        <v>70</v>
      </c>
      <c r="Q31" s="44" t="s">
        <v>160</v>
      </c>
      <c r="R31" s="41" t="s">
        <v>192</v>
      </c>
      <c r="S31" s="41">
        <v>8</v>
      </c>
    </row>
    <row r="32" spans="16:19" ht="12.75">
      <c r="P32" s="44" t="s">
        <v>71</v>
      </c>
      <c r="Q32" s="44" t="s">
        <v>161</v>
      </c>
      <c r="R32" s="41" t="s">
        <v>193</v>
      </c>
      <c r="S32" s="41">
        <v>1</v>
      </c>
    </row>
    <row r="33" spans="2:19" ht="12.75">
      <c r="B33" s="44" t="s">
        <v>12</v>
      </c>
      <c r="P33" s="44" t="s">
        <v>72</v>
      </c>
      <c r="Q33" s="44" t="s">
        <v>162</v>
      </c>
      <c r="R33" s="41" t="s">
        <v>194</v>
      </c>
      <c r="S33" s="41">
        <v>1</v>
      </c>
    </row>
    <row r="34" spans="3:19" ht="13.5" thickBot="1">
      <c r="C34" s="44" t="s">
        <v>13</v>
      </c>
      <c r="I34" s="94"/>
      <c r="P34" s="44" t="s">
        <v>73</v>
      </c>
      <c r="Q34" s="44" t="s">
        <v>163</v>
      </c>
      <c r="R34" s="41" t="s">
        <v>194</v>
      </c>
      <c r="S34" s="41">
        <v>11</v>
      </c>
    </row>
    <row r="35" spans="3:19" ht="13.5" thickBot="1">
      <c r="C35" s="44" t="s">
        <v>257</v>
      </c>
      <c r="G35" s="93"/>
      <c r="I35" s="48">
        <f>I34*G35</f>
        <v>0</v>
      </c>
      <c r="K35" s="6"/>
      <c r="P35" s="44" t="s">
        <v>74</v>
      </c>
      <c r="Q35" s="44" t="s">
        <v>164</v>
      </c>
      <c r="R35" s="41" t="s">
        <v>195</v>
      </c>
      <c r="S35" s="41">
        <v>2</v>
      </c>
    </row>
    <row r="36" spans="3:19" ht="12.75">
      <c r="C36" s="44" t="s">
        <v>256</v>
      </c>
      <c r="G36" s="7"/>
      <c r="I36" s="95"/>
      <c r="K36" s="6"/>
      <c r="P36" s="44" t="s">
        <v>75</v>
      </c>
      <c r="R36" s="41" t="s">
        <v>196</v>
      </c>
      <c r="S36" s="41">
        <v>9</v>
      </c>
    </row>
    <row r="37" spans="3:19" ht="12.75">
      <c r="C37" s="44" t="s">
        <v>337</v>
      </c>
      <c r="G37" s="7"/>
      <c r="I37" s="95"/>
      <c r="K37" s="48">
        <f>SUM(I34:I37)</f>
        <v>0</v>
      </c>
      <c r="P37" s="44" t="s">
        <v>76</v>
      </c>
      <c r="R37" s="41" t="s">
        <v>197</v>
      </c>
      <c r="S37" s="41">
        <v>10</v>
      </c>
    </row>
    <row r="38" spans="16:19" ht="12.75">
      <c r="P38" s="44" t="s">
        <v>77</v>
      </c>
      <c r="R38" s="41" t="s">
        <v>198</v>
      </c>
      <c r="S38" s="41">
        <v>11</v>
      </c>
    </row>
    <row r="39" spans="2:19" ht="12.75">
      <c r="B39" s="44" t="s">
        <v>14</v>
      </c>
      <c r="K39" s="94"/>
      <c r="P39" s="44" t="s">
        <v>78</v>
      </c>
      <c r="R39" s="41" t="s">
        <v>199</v>
      </c>
      <c r="S39" s="41">
        <v>3</v>
      </c>
    </row>
    <row r="40" spans="16:19" ht="12.75">
      <c r="P40" s="44" t="s">
        <v>79</v>
      </c>
      <c r="R40" s="41" t="s">
        <v>200</v>
      </c>
      <c r="S40" s="41">
        <v>9</v>
      </c>
    </row>
    <row r="41" spans="2:19" ht="12.75">
      <c r="B41" s="44" t="s">
        <v>15</v>
      </c>
      <c r="K41" s="94"/>
      <c r="P41" s="44" t="s">
        <v>80</v>
      </c>
      <c r="R41" s="41" t="s">
        <v>201</v>
      </c>
      <c r="S41" s="41">
        <v>11</v>
      </c>
    </row>
    <row r="42" spans="16:19" ht="12.75">
      <c r="P42" s="44" t="s">
        <v>81</v>
      </c>
      <c r="R42" s="41" t="s">
        <v>202</v>
      </c>
      <c r="S42" s="41">
        <v>5</v>
      </c>
    </row>
    <row r="43" spans="2:19" ht="12.75">
      <c r="B43" s="44" t="s">
        <v>16</v>
      </c>
      <c r="M43" s="48">
        <f>SUM(K31,K37,K39,K41)</f>
        <v>0</v>
      </c>
      <c r="P43" s="44" t="s">
        <v>82</v>
      </c>
      <c r="R43" s="41" t="s">
        <v>203</v>
      </c>
      <c r="S43" s="41">
        <v>12</v>
      </c>
    </row>
    <row r="44" spans="16:19" ht="12.75">
      <c r="P44" s="44" t="s">
        <v>83</v>
      </c>
      <c r="R44" s="41" t="s">
        <v>204</v>
      </c>
      <c r="S44" s="41">
        <v>9</v>
      </c>
    </row>
    <row r="45" spans="1:19" ht="12.75">
      <c r="A45" s="44" t="s">
        <v>17</v>
      </c>
      <c r="P45" s="44" t="s">
        <v>84</v>
      </c>
      <c r="R45" s="41" t="s">
        <v>205</v>
      </c>
      <c r="S45" s="41">
        <v>5</v>
      </c>
    </row>
    <row r="46" spans="16:19" ht="12.75">
      <c r="P46" s="44" t="s">
        <v>85</v>
      </c>
      <c r="R46" s="41" t="s">
        <v>206</v>
      </c>
      <c r="S46" s="41">
        <v>7</v>
      </c>
    </row>
    <row r="47" spans="2:19" ht="12.75">
      <c r="B47" s="44" t="s">
        <v>18</v>
      </c>
      <c r="P47" s="44" t="s">
        <v>86</v>
      </c>
      <c r="R47" s="41" t="s">
        <v>207</v>
      </c>
      <c r="S47" s="41">
        <v>3</v>
      </c>
    </row>
    <row r="48" spans="3:19" ht="13.5" thickBot="1">
      <c r="C48" s="44" t="s">
        <v>7</v>
      </c>
      <c r="I48" s="94"/>
      <c r="P48" s="44" t="s">
        <v>87</v>
      </c>
      <c r="R48" s="41" t="s">
        <v>208</v>
      </c>
      <c r="S48" s="41">
        <v>2</v>
      </c>
    </row>
    <row r="49" spans="3:19" ht="13.5" thickBot="1">
      <c r="C49" s="44" t="s">
        <v>31</v>
      </c>
      <c r="G49" s="93"/>
      <c r="I49" s="48">
        <f>I48*G49</f>
        <v>0</v>
      </c>
      <c r="P49" s="44" t="s">
        <v>88</v>
      </c>
      <c r="R49" s="41" t="s">
        <v>209</v>
      </c>
      <c r="S49" s="41">
        <v>6</v>
      </c>
    </row>
    <row r="50" spans="3:19" ht="12.75">
      <c r="C50" s="44" t="s">
        <v>251</v>
      </c>
      <c r="G50" s="7"/>
      <c r="I50" s="94"/>
      <c r="P50" s="44" t="s">
        <v>89</v>
      </c>
      <c r="R50" s="41" t="s">
        <v>210</v>
      </c>
      <c r="S50" s="41">
        <v>4</v>
      </c>
    </row>
    <row r="51" spans="3:19" ht="12.75">
      <c r="C51" s="44" t="s">
        <v>259</v>
      </c>
      <c r="I51" s="94"/>
      <c r="K51" s="48">
        <f>SUM(I48:I51)</f>
        <v>0</v>
      </c>
      <c r="P51" s="44" t="s">
        <v>90</v>
      </c>
      <c r="R51" s="41" t="s">
        <v>211</v>
      </c>
      <c r="S51" s="41">
        <v>6</v>
      </c>
    </row>
    <row r="52" spans="16:19" ht="12.75">
      <c r="P52" s="44" t="s">
        <v>91</v>
      </c>
      <c r="R52" s="41" t="s">
        <v>212</v>
      </c>
      <c r="S52" s="41">
        <v>3</v>
      </c>
    </row>
    <row r="53" spans="2:19" ht="12.75">
      <c r="B53" s="44" t="s">
        <v>19</v>
      </c>
      <c r="P53" s="44" t="s">
        <v>92</v>
      </c>
      <c r="R53" s="41" t="s">
        <v>213</v>
      </c>
      <c r="S53" s="41">
        <v>10</v>
      </c>
    </row>
    <row r="54" spans="3:19" ht="12.75">
      <c r="C54" s="44" t="s">
        <v>252</v>
      </c>
      <c r="I54" s="94"/>
      <c r="P54" s="44" t="s">
        <v>93</v>
      </c>
      <c r="R54" s="41" t="s">
        <v>214</v>
      </c>
      <c r="S54" s="41">
        <v>7</v>
      </c>
    </row>
    <row r="55" spans="3:19" ht="12.75">
      <c r="C55" s="44" t="s">
        <v>253</v>
      </c>
      <c r="I55" s="94"/>
      <c r="P55" s="44" t="s">
        <v>94</v>
      </c>
      <c r="R55" s="41" t="s">
        <v>215</v>
      </c>
      <c r="S55" s="41">
        <v>7</v>
      </c>
    </row>
    <row r="56" spans="3:19" ht="13.5" thickBot="1">
      <c r="C56" s="44" t="s">
        <v>254</v>
      </c>
      <c r="I56" s="94"/>
      <c r="P56" s="44" t="s">
        <v>95</v>
      </c>
      <c r="R56" s="41" t="s">
        <v>216</v>
      </c>
      <c r="S56" s="41">
        <v>10</v>
      </c>
    </row>
    <row r="57" spans="3:19" ht="13.5" thickBot="1">
      <c r="C57" s="44" t="s">
        <v>255</v>
      </c>
      <c r="G57" s="93"/>
      <c r="I57" s="48">
        <f>I54*G57</f>
        <v>0</v>
      </c>
      <c r="K57" s="48">
        <f>SUM(I54:I57)</f>
        <v>0</v>
      </c>
      <c r="P57" s="44" t="s">
        <v>96</v>
      </c>
      <c r="R57" s="41" t="s">
        <v>217</v>
      </c>
      <c r="S57" s="41">
        <v>7</v>
      </c>
    </row>
    <row r="58" spans="16:19" ht="12.75">
      <c r="P58" s="44" t="s">
        <v>97</v>
      </c>
      <c r="R58" s="41" t="s">
        <v>218</v>
      </c>
      <c r="S58" s="41">
        <v>10</v>
      </c>
    </row>
    <row r="59" spans="2:19" ht="12.75">
      <c r="B59" s="44" t="s">
        <v>20</v>
      </c>
      <c r="P59" s="44" t="s">
        <v>98</v>
      </c>
      <c r="R59" s="41" t="s">
        <v>219</v>
      </c>
      <c r="S59" s="41">
        <v>6</v>
      </c>
    </row>
    <row r="60" spans="3:19" ht="12.75">
      <c r="C60" s="44" t="s">
        <v>21</v>
      </c>
      <c r="I60" s="94"/>
      <c r="P60" s="44" t="s">
        <v>99</v>
      </c>
      <c r="R60" s="41" t="s">
        <v>220</v>
      </c>
      <c r="S60" s="41">
        <v>5</v>
      </c>
    </row>
    <row r="61" spans="3:19" ht="12.75">
      <c r="C61" s="44" t="s">
        <v>22</v>
      </c>
      <c r="I61" s="94"/>
      <c r="K61" s="48">
        <f>SUM(I60:I61)</f>
        <v>0</v>
      </c>
      <c r="P61" s="44" t="s">
        <v>100</v>
      </c>
      <c r="R61" s="41" t="s">
        <v>221</v>
      </c>
      <c r="S61" s="41">
        <v>10</v>
      </c>
    </row>
    <row r="62" spans="16:19" ht="12.75">
      <c r="P62" s="44" t="s">
        <v>101</v>
      </c>
      <c r="R62" s="41" t="s">
        <v>222</v>
      </c>
      <c r="S62" s="41">
        <v>2</v>
      </c>
    </row>
    <row r="63" spans="2:19" ht="12.75">
      <c r="B63" s="44" t="s">
        <v>23</v>
      </c>
      <c r="M63" s="48">
        <f>SUM(K61,K57,K51)</f>
        <v>0</v>
      </c>
      <c r="P63" s="44" t="s">
        <v>102</v>
      </c>
      <c r="R63" s="41" t="s">
        <v>223</v>
      </c>
      <c r="S63" s="41">
        <v>1</v>
      </c>
    </row>
    <row r="64" spans="16:19" ht="12.75">
      <c r="P64" s="44" t="s">
        <v>103</v>
      </c>
      <c r="R64" s="41" t="s">
        <v>224</v>
      </c>
      <c r="S64" s="41">
        <v>5</v>
      </c>
    </row>
    <row r="65" spans="1:19" ht="12.75">
      <c r="A65" s="44" t="s">
        <v>24</v>
      </c>
      <c r="P65" s="44" t="s">
        <v>104</v>
      </c>
      <c r="R65" s="41" t="s">
        <v>225</v>
      </c>
      <c r="S65" s="41">
        <v>6</v>
      </c>
    </row>
    <row r="66" spans="2:19" ht="12.75">
      <c r="B66" s="44" t="s">
        <v>18</v>
      </c>
      <c r="P66" s="44" t="s">
        <v>105</v>
      </c>
      <c r="R66" s="41" t="s">
        <v>226</v>
      </c>
      <c r="S66" s="41">
        <v>9</v>
      </c>
    </row>
    <row r="67" spans="3:19" ht="13.5" thickBot="1">
      <c r="C67" s="44" t="s">
        <v>7</v>
      </c>
      <c r="I67" s="94"/>
      <c r="P67" s="44" t="s">
        <v>106</v>
      </c>
      <c r="R67" s="41" t="s">
        <v>227</v>
      </c>
      <c r="S67" s="41">
        <v>4</v>
      </c>
    </row>
    <row r="68" spans="3:19" ht="13.5" thickBot="1">
      <c r="C68" s="44" t="s">
        <v>31</v>
      </c>
      <c r="G68" s="93"/>
      <c r="I68" s="48">
        <f>I67*G68</f>
        <v>0</v>
      </c>
      <c r="P68" s="44" t="s">
        <v>107</v>
      </c>
      <c r="R68" s="41" t="s">
        <v>228</v>
      </c>
      <c r="S68" s="41">
        <v>8</v>
      </c>
    </row>
    <row r="69" spans="3:19" ht="12.75">
      <c r="C69" s="44" t="s">
        <v>251</v>
      </c>
      <c r="G69" s="7"/>
      <c r="I69" s="94"/>
      <c r="P69" s="44" t="s">
        <v>108</v>
      </c>
      <c r="R69" s="41" t="s">
        <v>229</v>
      </c>
      <c r="S69" s="41">
        <v>1</v>
      </c>
    </row>
    <row r="70" spans="3:19" ht="12.75">
      <c r="C70" s="44" t="s">
        <v>259</v>
      </c>
      <c r="I70" s="94"/>
      <c r="K70" s="48">
        <f>SUM(I67:I70)</f>
        <v>0</v>
      </c>
      <c r="P70" s="44" t="s">
        <v>109</v>
      </c>
      <c r="R70" s="41" t="s">
        <v>230</v>
      </c>
      <c r="S70" s="41">
        <v>3</v>
      </c>
    </row>
    <row r="71" spans="16:19" ht="12.75">
      <c r="P71" s="44" t="s">
        <v>110</v>
      </c>
      <c r="R71" s="41" t="s">
        <v>231</v>
      </c>
      <c r="S71" s="41">
        <v>9</v>
      </c>
    </row>
    <row r="72" spans="2:19" ht="12.75">
      <c r="B72" s="44" t="s">
        <v>19</v>
      </c>
      <c r="P72" s="44" t="s">
        <v>111</v>
      </c>
      <c r="R72" s="41" t="s">
        <v>232</v>
      </c>
      <c r="S72" s="41">
        <v>2</v>
      </c>
    </row>
    <row r="73" spans="3:19" ht="12.75">
      <c r="C73" s="44" t="s">
        <v>252</v>
      </c>
      <c r="I73" s="94"/>
      <c r="P73" s="44" t="s">
        <v>112</v>
      </c>
      <c r="R73" s="41" t="s">
        <v>233</v>
      </c>
      <c r="S73" s="41">
        <v>9</v>
      </c>
    </row>
    <row r="74" spans="3:19" ht="12.75">
      <c r="C74" s="44" t="s">
        <v>253</v>
      </c>
      <c r="I74" s="94"/>
      <c r="P74" s="44" t="s">
        <v>113</v>
      </c>
      <c r="R74" s="41" t="s">
        <v>234</v>
      </c>
      <c r="S74" s="41">
        <v>2</v>
      </c>
    </row>
    <row r="75" spans="3:19" ht="13.5" thickBot="1">
      <c r="C75" s="44" t="s">
        <v>254</v>
      </c>
      <c r="I75" s="94"/>
      <c r="P75" s="44" t="s">
        <v>114</v>
      </c>
      <c r="R75" s="41" t="s">
        <v>235</v>
      </c>
      <c r="S75" s="41">
        <v>7</v>
      </c>
    </row>
    <row r="76" spans="3:19" ht="13.5" thickBot="1">
      <c r="C76" s="44" t="s">
        <v>255</v>
      </c>
      <c r="G76" s="93"/>
      <c r="I76" s="48">
        <f>I73*G76</f>
        <v>0</v>
      </c>
      <c r="K76" s="48">
        <f>SUM(I73:I76)</f>
        <v>0</v>
      </c>
      <c r="P76" s="44" t="s">
        <v>115</v>
      </c>
      <c r="R76" s="41" t="s">
        <v>236</v>
      </c>
      <c r="S76" s="41">
        <v>4</v>
      </c>
    </row>
    <row r="77" spans="16:19" ht="12.75">
      <c r="P77" s="44" t="s">
        <v>116</v>
      </c>
      <c r="R77" s="41" t="s">
        <v>237</v>
      </c>
      <c r="S77" s="41" t="s">
        <v>250</v>
      </c>
    </row>
    <row r="78" spans="2:19" ht="12.75">
      <c r="B78" s="44" t="s">
        <v>20</v>
      </c>
      <c r="P78" s="44" t="s">
        <v>117</v>
      </c>
      <c r="R78" s="41" t="s">
        <v>238</v>
      </c>
      <c r="S78" s="41">
        <v>4</v>
      </c>
    </row>
    <row r="79" spans="3:19" ht="12.75">
      <c r="C79" s="44" t="s">
        <v>21</v>
      </c>
      <c r="I79" s="94"/>
      <c r="P79" s="44" t="s">
        <v>118</v>
      </c>
      <c r="R79" s="41" t="s">
        <v>239</v>
      </c>
      <c r="S79" s="41">
        <v>4</v>
      </c>
    </row>
    <row r="80" spans="3:19" ht="12.75">
      <c r="C80" s="44" t="s">
        <v>22</v>
      </c>
      <c r="I80" s="94"/>
      <c r="K80" s="48">
        <f>SUM(I79:I80)</f>
        <v>0</v>
      </c>
      <c r="P80" s="44" t="s">
        <v>119</v>
      </c>
      <c r="R80" s="41" t="s">
        <v>240</v>
      </c>
      <c r="S80" s="41">
        <v>11</v>
      </c>
    </row>
    <row r="81" spans="16:19" ht="12.75">
      <c r="P81" s="44" t="s">
        <v>120</v>
      </c>
      <c r="R81" s="41" t="s">
        <v>241</v>
      </c>
      <c r="S81" s="41">
        <v>6</v>
      </c>
    </row>
    <row r="82" spans="2:19" ht="12.75">
      <c r="B82" s="44" t="s">
        <v>25</v>
      </c>
      <c r="M82" s="48">
        <f>SUM(K70,K76,K80)</f>
        <v>0</v>
      </c>
      <c r="P82" s="44" t="s">
        <v>121</v>
      </c>
      <c r="R82" s="41" t="s">
        <v>242</v>
      </c>
      <c r="S82" s="41">
        <v>1</v>
      </c>
    </row>
    <row r="83" spans="16:19" ht="12.75">
      <c r="P83" s="44" t="s">
        <v>122</v>
      </c>
      <c r="R83" s="41" t="s">
        <v>243</v>
      </c>
      <c r="S83" s="41">
        <v>10</v>
      </c>
    </row>
    <row r="84" spans="1:19" ht="12.75">
      <c r="A84" s="44" t="s">
        <v>26</v>
      </c>
      <c r="P84" s="44" t="s">
        <v>123</v>
      </c>
      <c r="R84" s="41" t="s">
        <v>244</v>
      </c>
      <c r="S84" s="41">
        <v>8</v>
      </c>
    </row>
    <row r="85" spans="16:19" ht="12.75">
      <c r="P85" s="44" t="s">
        <v>124</v>
      </c>
      <c r="R85" s="41" t="s">
        <v>245</v>
      </c>
      <c r="S85" s="41">
        <v>10</v>
      </c>
    </row>
    <row r="86" spans="2:19" ht="12.75">
      <c r="B86" s="44" t="s">
        <v>6</v>
      </c>
      <c r="P86" s="44" t="s">
        <v>125</v>
      </c>
      <c r="R86" s="41" t="s">
        <v>246</v>
      </c>
      <c r="S86" s="41">
        <v>3</v>
      </c>
    </row>
    <row r="87" spans="3:19" ht="13.5" thickBot="1">
      <c r="C87" s="44" t="s">
        <v>7</v>
      </c>
      <c r="I87" s="94"/>
      <c r="P87" s="44" t="s">
        <v>126</v>
      </c>
      <c r="R87" s="41" t="s">
        <v>247</v>
      </c>
      <c r="S87" s="41">
        <v>2</v>
      </c>
    </row>
    <row r="88" spans="3:19" ht="13.5" thickBot="1">
      <c r="C88" s="44" t="s">
        <v>31</v>
      </c>
      <c r="G88" s="93"/>
      <c r="I88" s="50">
        <f>I87*G88</f>
        <v>0</v>
      </c>
      <c r="P88" s="44" t="s">
        <v>127</v>
      </c>
      <c r="R88" s="41" t="s">
        <v>248</v>
      </c>
      <c r="S88" s="41">
        <v>2</v>
      </c>
    </row>
    <row r="89" spans="3:19" ht="12.75">
      <c r="C89" s="44" t="s">
        <v>251</v>
      </c>
      <c r="G89" s="7"/>
      <c r="I89" s="95"/>
      <c r="P89" s="44" t="s">
        <v>128</v>
      </c>
      <c r="R89" s="41" t="s">
        <v>249</v>
      </c>
      <c r="S89" s="41">
        <v>1</v>
      </c>
    </row>
    <row r="90" spans="3:11" ht="12.75">
      <c r="C90" s="44" t="s">
        <v>258</v>
      </c>
      <c r="I90" s="95"/>
      <c r="K90" s="48">
        <f>SUM(I87:I90)</f>
        <v>0</v>
      </c>
    </row>
    <row r="92" spans="2:11" ht="12.75">
      <c r="B92" s="44" t="s">
        <v>8</v>
      </c>
      <c r="I92" s="3"/>
      <c r="K92" s="94"/>
    </row>
    <row r="93" ht="12.75">
      <c r="I93" s="3"/>
    </row>
    <row r="94" spans="2:11" ht="12.75">
      <c r="B94" s="44" t="s">
        <v>9</v>
      </c>
      <c r="I94" s="3"/>
      <c r="K94" s="94"/>
    </row>
    <row r="95" ht="12.75">
      <c r="I95" s="3"/>
    </row>
    <row r="96" spans="2:13" ht="12.75">
      <c r="B96" s="44" t="s">
        <v>32</v>
      </c>
      <c r="K96" s="3"/>
      <c r="M96" s="48">
        <f>SUM(K90,K92,K94)</f>
        <v>0</v>
      </c>
    </row>
    <row r="97" ht="12.75">
      <c r="K97" s="3"/>
    </row>
    <row r="98" ht="12.75">
      <c r="A98" s="44" t="s">
        <v>27</v>
      </c>
    </row>
    <row r="100" ht="12.75">
      <c r="B100" s="44" t="s">
        <v>18</v>
      </c>
    </row>
    <row r="101" spans="3:9" ht="13.5" thickBot="1">
      <c r="C101" s="44" t="s">
        <v>7</v>
      </c>
      <c r="I101" s="94"/>
    </row>
    <row r="102" spans="3:11" ht="13.5" thickBot="1">
      <c r="C102" s="44" t="s">
        <v>31</v>
      </c>
      <c r="G102" s="93"/>
      <c r="I102" s="48">
        <f>I101*G102</f>
        <v>0</v>
      </c>
      <c r="K102" s="6"/>
    </row>
    <row r="104" spans="2:13" ht="12.75">
      <c r="B104" s="44" t="s">
        <v>28</v>
      </c>
      <c r="M104" s="48">
        <f>SUM(I101:I102)</f>
        <v>0</v>
      </c>
    </row>
    <row r="105" spans="9:11" ht="13.5" thickBot="1">
      <c r="I105" s="3"/>
      <c r="J105" s="3"/>
      <c r="K105" s="3"/>
    </row>
    <row r="106" spans="1:13" ht="13.5" thickBot="1">
      <c r="A106" s="44" t="s">
        <v>34</v>
      </c>
      <c r="I106" s="4"/>
      <c r="J106" s="3"/>
      <c r="K106" s="3"/>
      <c r="M106" s="93"/>
    </row>
    <row r="107" spans="9:13" ht="12.75">
      <c r="I107" s="124" t="s">
        <v>129</v>
      </c>
      <c r="J107" s="124"/>
      <c r="K107" s="124"/>
      <c r="M107" s="49">
        <f>SUM(I18,I34,I48,I67,I87,I101)</f>
        <v>0</v>
      </c>
    </row>
    <row r="108" spans="9:13" ht="12.75">
      <c r="I108" s="4"/>
      <c r="J108" s="3"/>
      <c r="K108" s="3"/>
      <c r="M108" s="7"/>
    </row>
    <row r="109" spans="9:13" ht="12.75">
      <c r="I109" s="4"/>
      <c r="J109" s="3"/>
      <c r="K109" s="3"/>
      <c r="M109" s="5"/>
    </row>
    <row r="110" spans="1:13" ht="12.75">
      <c r="A110" s="44" t="s">
        <v>336</v>
      </c>
      <c r="I110" s="3"/>
      <c r="J110" s="3"/>
      <c r="K110" s="3"/>
      <c r="M110" s="48">
        <f>M106*SUM(I18,I34,I48,I67,I87,I101)</f>
        <v>0</v>
      </c>
    </row>
    <row r="112" spans="1:13" ht="12.75">
      <c r="A112" s="44" t="s">
        <v>29</v>
      </c>
      <c r="M112" s="101">
        <f>SUM(M27,M43,M63,M82,M96,M104,M110)</f>
        <v>0</v>
      </c>
    </row>
    <row r="114" spans="1:13" ht="12.75">
      <c r="A114" s="44" t="s">
        <v>35</v>
      </c>
      <c r="M114" s="94"/>
    </row>
    <row r="115" ht="12.75">
      <c r="X115" s="82"/>
    </row>
    <row r="116" spans="1:24" ht="12.75">
      <c r="A116" s="44" t="s">
        <v>36</v>
      </c>
      <c r="M116" s="94"/>
      <c r="X116" s="82"/>
    </row>
    <row r="118" spans="1:13" ht="13.5" thickBot="1">
      <c r="A118" s="44" t="s">
        <v>30</v>
      </c>
      <c r="M118" s="47">
        <f>SUM(M112,M114,M116)</f>
        <v>0</v>
      </c>
    </row>
    <row r="119" ht="13.5" thickTop="1"/>
    <row r="120" spans="5:20" ht="12.75">
      <c r="E120" s="44" t="s">
        <v>40</v>
      </c>
      <c r="G120" s="102"/>
      <c r="T120" s="90" t="s">
        <v>406</v>
      </c>
    </row>
    <row r="121" spans="5:13" ht="13.5" thickBot="1">
      <c r="E121" s="44" t="s">
        <v>37</v>
      </c>
      <c r="G121" s="102"/>
      <c r="M121" s="3"/>
    </row>
    <row r="122" spans="5:13" ht="13.5" thickBot="1">
      <c r="E122" s="82" t="s">
        <v>39</v>
      </c>
      <c r="G122" s="52">
        <f>1-G123</f>
        <v>1</v>
      </c>
      <c r="K122" s="83" t="s">
        <v>404</v>
      </c>
      <c r="M122" s="86">
        <f>IF(ISERROR(G123),"",IF(G121&gt;G120,"error in cell G121",(M118*G122)))</f>
        <v>0</v>
      </c>
    </row>
    <row r="123" spans="5:13" ht="13.5" thickBot="1">
      <c r="E123" s="82" t="s">
        <v>38</v>
      </c>
      <c r="G123" s="85">
        <f>ROUND(IF(ISBLANK(G120),0,G121/G120),4)</f>
        <v>0</v>
      </c>
      <c r="I123" s="126" t="s">
        <v>405</v>
      </c>
      <c r="J123" s="126"/>
      <c r="K123" s="126"/>
      <c r="M123" s="87">
        <f>IF(ISERROR(G123),"",IF(G121&gt;G120,"error in cell G121",(M118*G123)))</f>
        <v>0</v>
      </c>
    </row>
    <row r="126" spans="1:14" ht="12.75">
      <c r="A126" s="113" t="str">
        <f>CONCATENATE(E4," - ",K4," - ",K5," - ",K6," - ",E10," as prepared by ",K10,".")</f>
        <v> -  -  -  -  as prepared by .</v>
      </c>
      <c r="B126" s="113"/>
      <c r="C126" s="113"/>
      <c r="D126" s="113"/>
      <c r="E126" s="113"/>
      <c r="F126" s="113"/>
      <c r="G126" s="113"/>
      <c r="H126" s="113"/>
      <c r="I126" s="113"/>
      <c r="J126" s="113"/>
      <c r="K126" s="113"/>
      <c r="L126" s="113"/>
      <c r="M126" s="113"/>
      <c r="N126" s="113"/>
    </row>
    <row r="127" spans="1:14" ht="12.75">
      <c r="A127" s="41"/>
      <c r="B127" s="41"/>
      <c r="C127" s="41"/>
      <c r="D127" s="41"/>
      <c r="E127" s="41"/>
      <c r="F127" s="41"/>
      <c r="H127" s="41"/>
      <c r="I127" s="41"/>
      <c r="J127" s="41"/>
      <c r="K127" s="41"/>
      <c r="L127" s="41"/>
      <c r="M127" s="41"/>
      <c r="N127" s="41"/>
    </row>
    <row r="128" spans="7:242" ht="13.5" thickBot="1">
      <c r="G128" s="44"/>
      <c r="I128" s="53" t="s">
        <v>43</v>
      </c>
      <c r="J128" s="41"/>
      <c r="K128" s="53" t="s">
        <v>44</v>
      </c>
      <c r="P128" s="14"/>
      <c r="Q128" s="14"/>
      <c r="R128" s="14"/>
      <c r="S128" s="44"/>
      <c r="CB128" s="44" t="s">
        <v>43</v>
      </c>
      <c r="CD128" s="44" t="s">
        <v>44</v>
      </c>
      <c r="DH128" s="44" t="s">
        <v>43</v>
      </c>
      <c r="DJ128" s="44" t="s">
        <v>44</v>
      </c>
      <c r="EN128" s="44" t="s">
        <v>43</v>
      </c>
      <c r="EP128" s="44" t="s">
        <v>44</v>
      </c>
      <c r="FT128" s="44" t="s">
        <v>43</v>
      </c>
      <c r="FV128" s="44" t="s">
        <v>44</v>
      </c>
      <c r="GZ128" s="44" t="s">
        <v>43</v>
      </c>
      <c r="HB128" s="44" t="s">
        <v>44</v>
      </c>
      <c r="IF128" s="44" t="s">
        <v>43</v>
      </c>
      <c r="IH128" s="44" t="s">
        <v>44</v>
      </c>
    </row>
    <row r="129" spans="1:256" ht="27" customHeight="1" thickBot="1">
      <c r="A129" s="54" t="s">
        <v>321</v>
      </c>
      <c r="G129" s="44"/>
      <c r="I129" s="17"/>
      <c r="K129" s="17"/>
      <c r="P129" s="37"/>
      <c r="Q129" s="14"/>
      <c r="R129" s="37"/>
      <c r="S129" s="44"/>
      <c r="T129" s="44" t="s">
        <v>333</v>
      </c>
      <c r="AF129" s="14"/>
      <c r="AG129" s="14"/>
      <c r="AH129" s="14"/>
      <c r="AI129" s="14"/>
      <c r="AJ129" s="14"/>
      <c r="AK129" s="14"/>
      <c r="AL129" s="14"/>
      <c r="AM129" s="14"/>
      <c r="AN129" s="14"/>
      <c r="AO129" s="14"/>
      <c r="AP129" s="14"/>
      <c r="AQ129" s="14"/>
      <c r="AR129" s="14"/>
      <c r="AS129" s="14"/>
      <c r="AT129" s="14"/>
      <c r="AU129" s="14"/>
      <c r="AV129" s="37"/>
      <c r="AW129" s="14"/>
      <c r="AX129" s="37"/>
      <c r="AY129" s="14"/>
      <c r="AZ129" s="14"/>
      <c r="BA129" s="14"/>
      <c r="BB129" s="14"/>
      <c r="BC129" s="14"/>
      <c r="BD129" s="14"/>
      <c r="BE129" s="14"/>
      <c r="BF129" s="14"/>
      <c r="BG129" s="14"/>
      <c r="BH129" s="14"/>
      <c r="BI129" s="14"/>
      <c r="BJ129" s="14"/>
      <c r="BK129" s="14"/>
      <c r="BL129" s="5"/>
      <c r="BM129" s="5"/>
      <c r="BN129" s="5"/>
      <c r="BO129" s="5"/>
      <c r="BP129" s="5"/>
      <c r="BQ129" s="5"/>
      <c r="BR129" s="5"/>
      <c r="BS129" s="5"/>
      <c r="BT129" s="5"/>
      <c r="BU129" s="5"/>
      <c r="BV129" s="5"/>
      <c r="BW129" s="5"/>
      <c r="BX129" s="5"/>
      <c r="BY129" s="5"/>
      <c r="BZ129" s="5"/>
      <c r="CA129" s="5"/>
      <c r="CB129" s="38"/>
      <c r="CC129" s="5"/>
      <c r="CD129" s="38"/>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38"/>
      <c r="DI129" s="5"/>
      <c r="DJ129" s="38"/>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38"/>
      <c r="EO129" s="5"/>
      <c r="EP129" s="38"/>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38"/>
      <c r="FU129" s="5"/>
      <c r="FV129" s="38"/>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38"/>
      <c r="HA129" s="5"/>
      <c r="HB129" s="38"/>
      <c r="HC129" s="5"/>
      <c r="HD129" s="5"/>
      <c r="HE129" s="5"/>
      <c r="HF129" s="5"/>
      <c r="HG129" s="5"/>
      <c r="HH129" s="5"/>
      <c r="HI129" s="5"/>
      <c r="HJ129" s="5"/>
      <c r="HK129" s="5"/>
      <c r="HL129" s="5"/>
      <c r="HM129" s="5"/>
      <c r="HN129" s="5"/>
      <c r="HO129" s="5"/>
      <c r="HP129" s="5"/>
      <c r="HQ129" s="5"/>
      <c r="HR129" s="5"/>
      <c r="HS129" s="5"/>
      <c r="HT129" s="5"/>
      <c r="HU129" s="5"/>
      <c r="HV129" s="5"/>
      <c r="HW129" s="5"/>
      <c r="HX129" s="5"/>
      <c r="HY129" s="5"/>
      <c r="HZ129" s="5"/>
      <c r="IA129" s="5"/>
      <c r="IB129" s="5"/>
      <c r="IC129" s="5"/>
      <c r="ID129" s="5"/>
      <c r="IE129" s="5"/>
      <c r="IF129" s="38"/>
      <c r="IG129" s="5"/>
      <c r="IH129" s="38"/>
      <c r="II129" s="5"/>
      <c r="IJ129" s="5"/>
      <c r="IK129" s="5"/>
      <c r="IL129" s="5"/>
      <c r="IM129" s="5"/>
      <c r="IN129" s="5"/>
      <c r="IO129" s="5"/>
      <c r="IP129" s="5"/>
      <c r="IQ129" s="5"/>
      <c r="IR129" s="5"/>
      <c r="IS129" s="5"/>
      <c r="IT129" s="5"/>
      <c r="IU129" s="5"/>
      <c r="IV129" s="44" t="s">
        <v>331</v>
      </c>
    </row>
    <row r="130" spans="7:255" ht="12.75">
      <c r="G130" s="44"/>
      <c r="R130" s="44"/>
      <c r="S130" s="4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c r="EZ130" s="5"/>
      <c r="FA130" s="5"/>
      <c r="FB130" s="5"/>
      <c r="FC130" s="5"/>
      <c r="FD130" s="5"/>
      <c r="FE130" s="5"/>
      <c r="FF130" s="5"/>
      <c r="FG130" s="5"/>
      <c r="FH130" s="5"/>
      <c r="FI130" s="5"/>
      <c r="FJ130" s="5"/>
      <c r="FK130" s="5"/>
      <c r="FL130" s="5"/>
      <c r="FM130" s="5"/>
      <c r="FN130" s="5"/>
      <c r="FO130" s="5"/>
      <c r="FP130" s="5"/>
      <c r="FQ130" s="5"/>
      <c r="FR130" s="5"/>
      <c r="FS130" s="5"/>
      <c r="FT130" s="5"/>
      <c r="FU130" s="5"/>
      <c r="FV130" s="5"/>
      <c r="FW130" s="5"/>
      <c r="FX130" s="5"/>
      <c r="FY130" s="5"/>
      <c r="FZ130" s="5"/>
      <c r="GA130" s="5"/>
      <c r="GB130" s="5"/>
      <c r="GC130" s="5"/>
      <c r="GD130" s="5"/>
      <c r="GE130" s="5"/>
      <c r="GF130" s="5"/>
      <c r="GG130" s="5"/>
      <c r="GH130" s="5"/>
      <c r="GI130" s="5"/>
      <c r="GJ130" s="5"/>
      <c r="GK130" s="5"/>
      <c r="GL130" s="5"/>
      <c r="GM130" s="5"/>
      <c r="GN130" s="5"/>
      <c r="GO130" s="5"/>
      <c r="GP130" s="5"/>
      <c r="GQ130" s="5"/>
      <c r="GR130" s="5"/>
      <c r="GS130" s="5"/>
      <c r="GT130" s="5"/>
      <c r="GU130" s="5"/>
      <c r="GV130" s="5"/>
      <c r="GW130" s="5"/>
      <c r="GX130" s="5"/>
      <c r="GY130" s="5"/>
      <c r="GZ130" s="5"/>
      <c r="HA130" s="5"/>
      <c r="HB130" s="5"/>
      <c r="HC130" s="5"/>
      <c r="HD130" s="5"/>
      <c r="HE130" s="5"/>
      <c r="HF130" s="5"/>
      <c r="HG130" s="5"/>
      <c r="HH130" s="5"/>
      <c r="HI130" s="5"/>
      <c r="HJ130" s="5"/>
      <c r="HK130" s="5"/>
      <c r="HL130" s="5"/>
      <c r="HM130" s="5"/>
      <c r="HN130" s="5"/>
      <c r="HO130" s="5"/>
      <c r="HP130" s="5"/>
      <c r="HQ130" s="5"/>
      <c r="HR130" s="5"/>
      <c r="HS130" s="5"/>
      <c r="HT130" s="5"/>
      <c r="HU130" s="5"/>
      <c r="HV130" s="5"/>
      <c r="HW130" s="5"/>
      <c r="HX130" s="5"/>
      <c r="HY130" s="5"/>
      <c r="HZ130" s="5"/>
      <c r="IA130" s="5"/>
      <c r="IB130" s="5"/>
      <c r="IC130" s="5"/>
      <c r="ID130" s="5"/>
      <c r="IE130" s="5"/>
      <c r="IF130" s="5"/>
      <c r="IG130" s="5"/>
      <c r="IH130" s="5"/>
      <c r="II130" s="5"/>
      <c r="IJ130" s="5"/>
      <c r="IK130" s="5"/>
      <c r="IL130" s="5"/>
      <c r="IM130" s="5"/>
      <c r="IN130" s="5"/>
      <c r="IO130" s="5"/>
      <c r="IP130" s="5"/>
      <c r="IQ130" s="5"/>
      <c r="IR130" s="5"/>
      <c r="IS130" s="5"/>
      <c r="IT130" s="5"/>
      <c r="IU130" s="5"/>
    </row>
    <row r="131" spans="1:255" ht="30.75" customHeight="1">
      <c r="A131" s="125" t="s">
        <v>322</v>
      </c>
      <c r="B131" s="125"/>
      <c r="C131" s="125"/>
      <c r="D131" s="125"/>
      <c r="E131" s="125"/>
      <c r="F131" s="125"/>
      <c r="G131" s="125"/>
      <c r="H131" s="125"/>
      <c r="I131" s="125"/>
      <c r="J131" s="125"/>
      <c r="K131" s="125"/>
      <c r="L131" s="125"/>
      <c r="M131" s="125"/>
      <c r="N131" s="8"/>
      <c r="O131" s="8"/>
      <c r="P131" s="8"/>
      <c r="Q131" s="8"/>
      <c r="R131" s="8"/>
      <c r="S131" s="8"/>
      <c r="T131" s="8"/>
      <c r="U131" s="8"/>
      <c r="V131" s="8"/>
      <c r="W131" s="8"/>
      <c r="X131" s="8"/>
      <c r="Y131" s="8"/>
      <c r="Z131" s="8"/>
      <c r="AA131" s="8"/>
      <c r="AB131" s="8"/>
      <c r="AC131" s="8"/>
      <c r="AD131" s="8"/>
      <c r="AE131" s="8"/>
      <c r="AF131" s="14"/>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c r="BL131" s="5"/>
      <c r="BM131" s="133"/>
      <c r="BN131" s="133"/>
      <c r="BO131" s="133"/>
      <c r="BP131" s="133"/>
      <c r="BQ131" s="133"/>
      <c r="BR131" s="133"/>
      <c r="BS131" s="133"/>
      <c r="BT131" s="133"/>
      <c r="BU131" s="133"/>
      <c r="BV131" s="133"/>
      <c r="BW131" s="133"/>
      <c r="BX131" s="133"/>
      <c r="BY131" s="133"/>
      <c r="BZ131" s="133"/>
      <c r="CA131" s="133"/>
      <c r="CB131" s="133"/>
      <c r="CC131" s="133"/>
      <c r="CD131" s="133"/>
      <c r="CE131" s="133"/>
      <c r="CF131" s="133"/>
      <c r="CG131" s="133"/>
      <c r="CH131" s="133"/>
      <c r="CI131" s="133"/>
      <c r="CJ131" s="133"/>
      <c r="CK131" s="133"/>
      <c r="CL131" s="133"/>
      <c r="CM131" s="133"/>
      <c r="CN131" s="133"/>
      <c r="CO131" s="133"/>
      <c r="CP131" s="133"/>
      <c r="CQ131" s="133"/>
      <c r="CR131" s="5"/>
      <c r="CS131" s="133"/>
      <c r="CT131" s="133"/>
      <c r="CU131" s="133"/>
      <c r="CV131" s="133"/>
      <c r="CW131" s="133"/>
      <c r="CX131" s="133"/>
      <c r="CY131" s="133"/>
      <c r="CZ131" s="133"/>
      <c r="DA131" s="133"/>
      <c r="DB131" s="133"/>
      <c r="DC131" s="133"/>
      <c r="DD131" s="133"/>
      <c r="DE131" s="133"/>
      <c r="DF131" s="133"/>
      <c r="DG131" s="133"/>
      <c r="DH131" s="133"/>
      <c r="DI131" s="133"/>
      <c r="DJ131" s="133"/>
      <c r="DK131" s="133"/>
      <c r="DL131" s="133"/>
      <c r="DM131" s="133"/>
      <c r="DN131" s="133"/>
      <c r="DO131" s="133"/>
      <c r="DP131" s="133"/>
      <c r="DQ131" s="133"/>
      <c r="DR131" s="133"/>
      <c r="DS131" s="133"/>
      <c r="DT131" s="133"/>
      <c r="DU131" s="133"/>
      <c r="DV131" s="133"/>
      <c r="DW131" s="133"/>
      <c r="DX131" s="5"/>
      <c r="DY131" s="133"/>
      <c r="DZ131" s="133"/>
      <c r="EA131" s="133"/>
      <c r="EB131" s="133"/>
      <c r="EC131" s="133"/>
      <c r="ED131" s="133"/>
      <c r="EE131" s="133"/>
      <c r="EF131" s="133"/>
      <c r="EG131" s="133"/>
      <c r="EH131" s="133"/>
      <c r="EI131" s="133"/>
      <c r="EJ131" s="133"/>
      <c r="EK131" s="133"/>
      <c r="EL131" s="133"/>
      <c r="EM131" s="133"/>
      <c r="EN131" s="133"/>
      <c r="EO131" s="133"/>
      <c r="EP131" s="133"/>
      <c r="EQ131" s="133"/>
      <c r="ER131" s="133"/>
      <c r="ES131" s="133"/>
      <c r="ET131" s="133"/>
      <c r="EU131" s="133"/>
      <c r="EV131" s="133"/>
      <c r="EW131" s="133"/>
      <c r="EX131" s="133"/>
      <c r="EY131" s="133"/>
      <c r="EZ131" s="133"/>
      <c r="FA131" s="133"/>
      <c r="FB131" s="133"/>
      <c r="FC131" s="133"/>
      <c r="FD131" s="5"/>
      <c r="FE131" s="133"/>
      <c r="FF131" s="133"/>
      <c r="FG131" s="133"/>
      <c r="FH131" s="133"/>
      <c r="FI131" s="133"/>
      <c r="FJ131" s="133"/>
      <c r="FK131" s="133"/>
      <c r="FL131" s="133"/>
      <c r="FM131" s="133"/>
      <c r="FN131" s="133"/>
      <c r="FO131" s="133"/>
      <c r="FP131" s="133"/>
      <c r="FQ131" s="133"/>
      <c r="FR131" s="133"/>
      <c r="FS131" s="133"/>
      <c r="FT131" s="133"/>
      <c r="FU131" s="133"/>
      <c r="FV131" s="133"/>
      <c r="FW131" s="133"/>
      <c r="FX131" s="133"/>
      <c r="FY131" s="133"/>
      <c r="FZ131" s="133"/>
      <c r="GA131" s="133"/>
      <c r="GB131" s="133"/>
      <c r="GC131" s="133"/>
      <c r="GD131" s="133"/>
      <c r="GE131" s="133"/>
      <c r="GF131" s="133"/>
      <c r="GG131" s="133"/>
      <c r="GH131" s="133"/>
      <c r="GI131" s="133"/>
      <c r="GJ131" s="5"/>
      <c r="GK131" s="133"/>
      <c r="GL131" s="133"/>
      <c r="GM131" s="133"/>
      <c r="GN131" s="133"/>
      <c r="GO131" s="133"/>
      <c r="GP131" s="133"/>
      <c r="GQ131" s="133"/>
      <c r="GR131" s="133"/>
      <c r="GS131" s="133"/>
      <c r="GT131" s="133"/>
      <c r="GU131" s="133"/>
      <c r="GV131" s="133"/>
      <c r="GW131" s="133"/>
      <c r="GX131" s="133"/>
      <c r="GY131" s="133"/>
      <c r="GZ131" s="133"/>
      <c r="HA131" s="133"/>
      <c r="HB131" s="133"/>
      <c r="HC131" s="133"/>
      <c r="HD131" s="133"/>
      <c r="HE131" s="133"/>
      <c r="HF131" s="133"/>
      <c r="HG131" s="133"/>
      <c r="HH131" s="133"/>
      <c r="HI131" s="133"/>
      <c r="HJ131" s="133"/>
      <c r="HK131" s="133"/>
      <c r="HL131" s="133"/>
      <c r="HM131" s="133"/>
      <c r="HN131" s="133"/>
      <c r="HO131" s="133"/>
      <c r="HP131" s="5"/>
      <c r="HQ131" s="133"/>
      <c r="HR131" s="133"/>
      <c r="HS131" s="133"/>
      <c r="HT131" s="133"/>
      <c r="HU131" s="133"/>
      <c r="HV131" s="133"/>
      <c r="HW131" s="133"/>
      <c r="HX131" s="133"/>
      <c r="HY131" s="133"/>
      <c r="HZ131" s="133"/>
      <c r="IA131" s="133"/>
      <c r="IB131" s="133"/>
      <c r="IC131" s="133"/>
      <c r="ID131" s="133"/>
      <c r="IE131" s="133"/>
      <c r="IF131" s="133"/>
      <c r="IG131" s="133"/>
      <c r="IH131" s="133"/>
      <c r="II131" s="133"/>
      <c r="IJ131" s="133"/>
      <c r="IK131" s="133"/>
      <c r="IL131" s="133"/>
      <c r="IM131" s="133"/>
      <c r="IN131" s="133"/>
      <c r="IO131" s="133"/>
      <c r="IP131" s="133"/>
      <c r="IQ131" s="133"/>
      <c r="IR131" s="133"/>
      <c r="IS131" s="133"/>
      <c r="IT131" s="133"/>
      <c r="IU131" s="133"/>
    </row>
    <row r="132" spans="7:255" ht="13.5" thickBot="1">
      <c r="G132" s="44"/>
      <c r="R132" s="44"/>
      <c r="S132" s="4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c r="EZ132" s="5"/>
      <c r="FA132" s="5"/>
      <c r="FB132" s="5"/>
      <c r="FC132" s="5"/>
      <c r="FD132" s="5"/>
      <c r="FE132" s="5"/>
      <c r="FF132" s="5"/>
      <c r="FG132" s="5"/>
      <c r="FH132" s="5"/>
      <c r="FI132" s="5"/>
      <c r="FJ132" s="5"/>
      <c r="FK132" s="5"/>
      <c r="FL132" s="5"/>
      <c r="FM132" s="5"/>
      <c r="FN132" s="5"/>
      <c r="FO132" s="5"/>
      <c r="FP132" s="5"/>
      <c r="FQ132" s="5"/>
      <c r="FR132" s="5"/>
      <c r="FS132" s="5"/>
      <c r="FT132" s="5"/>
      <c r="FU132" s="5"/>
      <c r="FV132" s="5"/>
      <c r="FW132" s="5"/>
      <c r="FX132" s="5"/>
      <c r="FY132" s="5"/>
      <c r="FZ132" s="5"/>
      <c r="GA132" s="5"/>
      <c r="GB132" s="5"/>
      <c r="GC132" s="5"/>
      <c r="GD132" s="5"/>
      <c r="GE132" s="5"/>
      <c r="GF132" s="5"/>
      <c r="GG132" s="5"/>
      <c r="GH132" s="5"/>
      <c r="GI132" s="5"/>
      <c r="GJ132" s="5"/>
      <c r="GK132" s="5"/>
      <c r="GL132" s="5"/>
      <c r="GM132" s="5"/>
      <c r="GN132" s="5"/>
      <c r="GO132" s="5"/>
      <c r="GP132" s="5"/>
      <c r="GQ132" s="5"/>
      <c r="GR132" s="5"/>
      <c r="GS132" s="5"/>
      <c r="GT132" s="5"/>
      <c r="GU132" s="5"/>
      <c r="GV132" s="5"/>
      <c r="GW132" s="5"/>
      <c r="GX132" s="5"/>
      <c r="GY132" s="5"/>
      <c r="GZ132" s="5"/>
      <c r="HA132" s="5"/>
      <c r="HB132" s="5"/>
      <c r="HC132" s="5"/>
      <c r="HD132" s="5"/>
      <c r="HE132" s="5"/>
      <c r="HF132" s="5"/>
      <c r="HG132" s="5"/>
      <c r="HH132" s="5"/>
      <c r="HI132" s="5"/>
      <c r="HJ132" s="5"/>
      <c r="HK132" s="5"/>
      <c r="HL132" s="5"/>
      <c r="HM132" s="5"/>
      <c r="HN132" s="5"/>
      <c r="HO132" s="5"/>
      <c r="HP132" s="5"/>
      <c r="HQ132" s="5"/>
      <c r="HR132" s="5"/>
      <c r="HS132" s="5"/>
      <c r="HT132" s="5"/>
      <c r="HU132" s="5"/>
      <c r="HV132" s="5"/>
      <c r="HW132" s="5"/>
      <c r="HX132" s="5"/>
      <c r="HY132" s="5"/>
      <c r="HZ132" s="5"/>
      <c r="IA132" s="5"/>
      <c r="IB132" s="5"/>
      <c r="IC132" s="5"/>
      <c r="ID132" s="5"/>
      <c r="IE132" s="5"/>
      <c r="IF132" s="5"/>
      <c r="IG132" s="5"/>
      <c r="IH132" s="5"/>
      <c r="II132" s="5"/>
      <c r="IJ132" s="5"/>
      <c r="IK132" s="5"/>
      <c r="IL132" s="5"/>
      <c r="IM132" s="5"/>
      <c r="IN132" s="5"/>
      <c r="IO132" s="5"/>
      <c r="IP132" s="5"/>
      <c r="IQ132" s="5"/>
      <c r="IR132" s="5"/>
      <c r="IS132" s="5"/>
      <c r="IT132" s="5"/>
      <c r="IU132" s="5"/>
    </row>
    <row r="133" spans="1:255" ht="12.75">
      <c r="A133" s="148" t="s">
        <v>325</v>
      </c>
      <c r="B133" s="149"/>
      <c r="C133" s="149"/>
      <c r="D133" s="149"/>
      <c r="E133" s="149"/>
      <c r="F133" s="56"/>
      <c r="G133" s="149" t="s">
        <v>326</v>
      </c>
      <c r="H133" s="149"/>
      <c r="I133" s="149"/>
      <c r="J133" s="149"/>
      <c r="K133" s="149"/>
      <c r="L133" s="57"/>
      <c r="M133" s="58" t="s">
        <v>320</v>
      </c>
      <c r="N133" s="45"/>
      <c r="O133" s="45"/>
      <c r="P133" s="45"/>
      <c r="Q133" s="45"/>
      <c r="R133" s="45"/>
      <c r="S133" s="45"/>
      <c r="T133" s="45"/>
      <c r="U133" s="45"/>
      <c r="V133" s="45"/>
      <c r="W133" s="45"/>
      <c r="X133" s="45"/>
      <c r="Y133" s="45"/>
      <c r="Z133" s="45"/>
      <c r="AA133" s="45"/>
      <c r="AB133" s="45"/>
      <c r="AC133" s="45"/>
      <c r="AD133" s="14"/>
      <c r="AF133" s="14"/>
      <c r="AG133" s="45"/>
      <c r="AH133" s="45"/>
      <c r="AI133" s="45"/>
      <c r="AJ133" s="45"/>
      <c r="AK133" s="45"/>
      <c r="AL133" s="45"/>
      <c r="AM133" s="45"/>
      <c r="AN133" s="45"/>
      <c r="AO133" s="45"/>
      <c r="AP133" s="45"/>
      <c r="AQ133" s="45"/>
      <c r="AR133" s="45"/>
      <c r="AS133" s="134"/>
      <c r="AT133" s="134"/>
      <c r="AU133" s="134"/>
      <c r="AV133" s="134"/>
      <c r="AW133" s="134"/>
      <c r="AX133" s="134"/>
      <c r="AY133" s="134"/>
      <c r="AZ133" s="134"/>
      <c r="BA133" s="134"/>
      <c r="BB133" s="134"/>
      <c r="BC133" s="134"/>
      <c r="BD133" s="134"/>
      <c r="BE133" s="134"/>
      <c r="BF133" s="134"/>
      <c r="BG133" s="134"/>
      <c r="BH133" s="134"/>
      <c r="BI133" s="134"/>
      <c r="BJ133" s="14"/>
      <c r="BK133" s="14"/>
      <c r="BL133" s="5"/>
      <c r="BM133" s="117"/>
      <c r="BN133" s="117"/>
      <c r="BO133" s="117"/>
      <c r="BP133" s="117"/>
      <c r="BQ133" s="117"/>
      <c r="BR133" s="117"/>
      <c r="BS133" s="117"/>
      <c r="BT133" s="117"/>
      <c r="BU133" s="117"/>
      <c r="BV133" s="117"/>
      <c r="BW133" s="117"/>
      <c r="BX133" s="117"/>
      <c r="BY133" s="117"/>
      <c r="BZ133" s="117"/>
      <c r="CA133" s="117"/>
      <c r="CB133" s="117"/>
      <c r="CC133" s="117"/>
      <c r="CD133" s="117"/>
      <c r="CE133" s="117"/>
      <c r="CF133" s="117"/>
      <c r="CG133" s="117"/>
      <c r="CH133" s="117"/>
      <c r="CI133" s="117"/>
      <c r="CJ133" s="117"/>
      <c r="CK133" s="117"/>
      <c r="CL133" s="117"/>
      <c r="CM133" s="117"/>
      <c r="CN133" s="117"/>
      <c r="CO133" s="117"/>
      <c r="CP133" s="5"/>
      <c r="CQ133" s="5"/>
      <c r="CR133" s="5"/>
      <c r="CS133" s="117"/>
      <c r="CT133" s="117"/>
      <c r="CU133" s="117"/>
      <c r="CV133" s="117"/>
      <c r="CW133" s="117"/>
      <c r="CX133" s="117"/>
      <c r="CY133" s="117"/>
      <c r="CZ133" s="117"/>
      <c r="DA133" s="117"/>
      <c r="DB133" s="117"/>
      <c r="DC133" s="117"/>
      <c r="DD133" s="117"/>
      <c r="DE133" s="117"/>
      <c r="DF133" s="117"/>
      <c r="DG133" s="117"/>
      <c r="DH133" s="117"/>
      <c r="DI133" s="117"/>
      <c r="DJ133" s="117"/>
      <c r="DK133" s="117"/>
      <c r="DL133" s="117"/>
      <c r="DM133" s="117"/>
      <c r="DN133" s="117"/>
      <c r="DO133" s="117"/>
      <c r="DP133" s="117"/>
      <c r="DQ133" s="117"/>
      <c r="DR133" s="117"/>
      <c r="DS133" s="117"/>
      <c r="DT133" s="117"/>
      <c r="DU133" s="117"/>
      <c r="DV133" s="5"/>
      <c r="DW133" s="5"/>
      <c r="DX133" s="5"/>
      <c r="DY133" s="117"/>
      <c r="DZ133" s="117"/>
      <c r="EA133" s="117"/>
      <c r="EB133" s="117"/>
      <c r="EC133" s="117"/>
      <c r="ED133" s="117"/>
      <c r="EE133" s="117"/>
      <c r="EF133" s="117"/>
      <c r="EG133" s="117"/>
      <c r="EH133" s="117"/>
      <c r="EI133" s="117"/>
      <c r="EJ133" s="117"/>
      <c r="EK133" s="117"/>
      <c r="EL133" s="117"/>
      <c r="EM133" s="117"/>
      <c r="EN133" s="117"/>
      <c r="EO133" s="117"/>
      <c r="EP133" s="117"/>
      <c r="EQ133" s="117"/>
      <c r="ER133" s="117"/>
      <c r="ES133" s="117"/>
      <c r="ET133" s="117"/>
      <c r="EU133" s="117"/>
      <c r="EV133" s="117"/>
      <c r="EW133" s="117"/>
      <c r="EX133" s="117"/>
      <c r="EY133" s="117"/>
      <c r="EZ133" s="117"/>
      <c r="FA133" s="117"/>
      <c r="FB133" s="5"/>
      <c r="FC133" s="5"/>
      <c r="FD133" s="5"/>
      <c r="FE133" s="117"/>
      <c r="FF133" s="117"/>
      <c r="FG133" s="117"/>
      <c r="FH133" s="117"/>
      <c r="FI133" s="117"/>
      <c r="FJ133" s="117"/>
      <c r="FK133" s="117"/>
      <c r="FL133" s="117"/>
      <c r="FM133" s="117"/>
      <c r="FN133" s="117"/>
      <c r="FO133" s="117"/>
      <c r="FP133" s="117"/>
      <c r="FQ133" s="117"/>
      <c r="FR133" s="117"/>
      <c r="FS133" s="117"/>
      <c r="FT133" s="117"/>
      <c r="FU133" s="117"/>
      <c r="FV133" s="117"/>
      <c r="FW133" s="117"/>
      <c r="FX133" s="117"/>
      <c r="FY133" s="117"/>
      <c r="FZ133" s="117"/>
      <c r="GA133" s="117"/>
      <c r="GB133" s="117"/>
      <c r="GC133" s="117"/>
      <c r="GD133" s="117"/>
      <c r="GE133" s="117"/>
      <c r="GF133" s="117"/>
      <c r="GG133" s="117"/>
      <c r="GH133" s="5"/>
      <c r="GI133" s="5"/>
      <c r="GJ133" s="5"/>
      <c r="GK133" s="117"/>
      <c r="GL133" s="117"/>
      <c r="GM133" s="117"/>
      <c r="GN133" s="117"/>
      <c r="GO133" s="117"/>
      <c r="GP133" s="117"/>
      <c r="GQ133" s="117"/>
      <c r="GR133" s="117"/>
      <c r="GS133" s="117"/>
      <c r="GT133" s="117"/>
      <c r="GU133" s="117"/>
      <c r="GV133" s="117"/>
      <c r="GW133" s="117"/>
      <c r="GX133" s="117"/>
      <c r="GY133" s="117"/>
      <c r="GZ133" s="117"/>
      <c r="HA133" s="117"/>
      <c r="HB133" s="117"/>
      <c r="HC133" s="117"/>
      <c r="HD133" s="117"/>
      <c r="HE133" s="117"/>
      <c r="HF133" s="117"/>
      <c r="HG133" s="117"/>
      <c r="HH133" s="117"/>
      <c r="HI133" s="117"/>
      <c r="HJ133" s="117"/>
      <c r="HK133" s="117"/>
      <c r="HL133" s="117"/>
      <c r="HM133" s="117"/>
      <c r="HN133" s="5"/>
      <c r="HO133" s="5"/>
      <c r="HP133" s="5"/>
      <c r="HQ133" s="117"/>
      <c r="HR133" s="117"/>
      <c r="HS133" s="117"/>
      <c r="HT133" s="117"/>
      <c r="HU133" s="117"/>
      <c r="HV133" s="117"/>
      <c r="HW133" s="117"/>
      <c r="HX133" s="117"/>
      <c r="HY133" s="117"/>
      <c r="HZ133" s="117"/>
      <c r="IA133" s="117"/>
      <c r="IB133" s="117"/>
      <c r="IC133" s="117"/>
      <c r="ID133" s="117"/>
      <c r="IE133" s="117"/>
      <c r="IF133" s="117"/>
      <c r="IG133" s="117"/>
      <c r="IH133" s="117"/>
      <c r="II133" s="117"/>
      <c r="IJ133" s="117"/>
      <c r="IK133" s="117"/>
      <c r="IL133" s="117"/>
      <c r="IM133" s="117"/>
      <c r="IN133" s="117"/>
      <c r="IO133" s="117"/>
      <c r="IP133" s="117"/>
      <c r="IQ133" s="117"/>
      <c r="IR133" s="117"/>
      <c r="IS133" s="117"/>
      <c r="IT133" s="5"/>
      <c r="IU133" s="5"/>
    </row>
    <row r="134" spans="1:255" ht="12.75">
      <c r="A134" s="127"/>
      <c r="B134" s="128"/>
      <c r="C134" s="128"/>
      <c r="D134" s="128"/>
      <c r="E134" s="128"/>
      <c r="F134" s="59"/>
      <c r="G134" s="128"/>
      <c r="H134" s="128"/>
      <c r="I134" s="128"/>
      <c r="J134" s="128"/>
      <c r="K134" s="128"/>
      <c r="L134" s="60"/>
      <c r="M134" s="15"/>
      <c r="N134" s="45"/>
      <c r="O134" s="45"/>
      <c r="P134" s="45"/>
      <c r="Q134" s="45"/>
      <c r="R134" s="45"/>
      <c r="S134" s="45"/>
      <c r="T134" s="146" t="s">
        <v>334</v>
      </c>
      <c r="U134" s="146"/>
      <c r="V134" s="146"/>
      <c r="W134" s="146"/>
      <c r="X134" s="146"/>
      <c r="Y134" s="146"/>
      <c r="Z134" s="146"/>
      <c r="AA134" s="146"/>
      <c r="AB134" s="146"/>
      <c r="AC134" s="61"/>
      <c r="AD134" s="14"/>
      <c r="AF134" s="14"/>
      <c r="AG134" s="45"/>
      <c r="AH134" s="45"/>
      <c r="AI134" s="45"/>
      <c r="AJ134" s="45"/>
      <c r="AK134" s="45"/>
      <c r="AL134" s="45"/>
      <c r="AM134" s="45"/>
      <c r="AN134" s="45"/>
      <c r="AO134" s="45"/>
      <c r="AP134" s="45"/>
      <c r="AQ134" s="45"/>
      <c r="AR134" s="45"/>
      <c r="AS134" s="135"/>
      <c r="AT134" s="135"/>
      <c r="AU134" s="135"/>
      <c r="AV134" s="135"/>
      <c r="AW134" s="135"/>
      <c r="AX134" s="135"/>
      <c r="AY134" s="135"/>
      <c r="AZ134" s="135"/>
      <c r="BA134" s="135"/>
      <c r="BB134" s="135"/>
      <c r="BC134" s="135"/>
      <c r="BD134" s="135"/>
      <c r="BE134" s="136"/>
      <c r="BF134" s="136"/>
      <c r="BG134" s="136"/>
      <c r="BH134" s="136"/>
      <c r="BI134" s="136"/>
      <c r="BJ134" s="14"/>
      <c r="BK134" s="14"/>
      <c r="BL134" s="5"/>
      <c r="BM134" s="137"/>
      <c r="BN134" s="137"/>
      <c r="BO134" s="137"/>
      <c r="BP134" s="137"/>
      <c r="BQ134" s="137"/>
      <c r="BR134" s="137"/>
      <c r="BS134" s="137"/>
      <c r="BT134" s="137"/>
      <c r="BU134" s="137"/>
      <c r="BV134" s="137"/>
      <c r="BW134" s="137"/>
      <c r="BX134" s="137"/>
      <c r="BY134" s="137"/>
      <c r="BZ134" s="137"/>
      <c r="CA134" s="137"/>
      <c r="CB134" s="137"/>
      <c r="CC134" s="137"/>
      <c r="CD134" s="137"/>
      <c r="CE134" s="137"/>
      <c r="CF134" s="137"/>
      <c r="CG134" s="137"/>
      <c r="CH134" s="137"/>
      <c r="CI134" s="137"/>
      <c r="CJ134" s="137"/>
      <c r="CK134" s="138"/>
      <c r="CL134" s="138"/>
      <c r="CM134" s="138"/>
      <c r="CN134" s="138"/>
      <c r="CO134" s="138"/>
      <c r="CP134" s="5"/>
      <c r="CQ134" s="5"/>
      <c r="CR134" s="5"/>
      <c r="CS134" s="137"/>
      <c r="CT134" s="137"/>
      <c r="CU134" s="137"/>
      <c r="CV134" s="137"/>
      <c r="CW134" s="137"/>
      <c r="CX134" s="137"/>
      <c r="CY134" s="137"/>
      <c r="CZ134" s="137"/>
      <c r="DA134" s="137"/>
      <c r="DB134" s="137"/>
      <c r="DC134" s="137"/>
      <c r="DD134" s="137"/>
      <c r="DE134" s="137"/>
      <c r="DF134" s="137"/>
      <c r="DG134" s="137"/>
      <c r="DH134" s="137"/>
      <c r="DI134" s="137"/>
      <c r="DJ134" s="137"/>
      <c r="DK134" s="137"/>
      <c r="DL134" s="137"/>
      <c r="DM134" s="137"/>
      <c r="DN134" s="137"/>
      <c r="DO134" s="137"/>
      <c r="DP134" s="137"/>
      <c r="DQ134" s="138"/>
      <c r="DR134" s="138"/>
      <c r="DS134" s="138"/>
      <c r="DT134" s="138"/>
      <c r="DU134" s="138"/>
      <c r="DV134" s="5"/>
      <c r="DW134" s="5"/>
      <c r="DX134" s="5"/>
      <c r="DY134" s="137"/>
      <c r="DZ134" s="137"/>
      <c r="EA134" s="137"/>
      <c r="EB134" s="137"/>
      <c r="EC134" s="137"/>
      <c r="ED134" s="137"/>
      <c r="EE134" s="137"/>
      <c r="EF134" s="137"/>
      <c r="EG134" s="137"/>
      <c r="EH134" s="137"/>
      <c r="EI134" s="137"/>
      <c r="EJ134" s="137"/>
      <c r="EK134" s="137"/>
      <c r="EL134" s="137"/>
      <c r="EM134" s="137"/>
      <c r="EN134" s="137"/>
      <c r="EO134" s="137"/>
      <c r="EP134" s="137"/>
      <c r="EQ134" s="137"/>
      <c r="ER134" s="137"/>
      <c r="ES134" s="137"/>
      <c r="ET134" s="137"/>
      <c r="EU134" s="137"/>
      <c r="EV134" s="137"/>
      <c r="EW134" s="138"/>
      <c r="EX134" s="138"/>
      <c r="EY134" s="138"/>
      <c r="EZ134" s="138"/>
      <c r="FA134" s="138"/>
      <c r="FB134" s="5"/>
      <c r="FC134" s="5"/>
      <c r="FD134" s="5"/>
      <c r="FE134" s="137"/>
      <c r="FF134" s="137"/>
      <c r="FG134" s="137"/>
      <c r="FH134" s="137"/>
      <c r="FI134" s="137"/>
      <c r="FJ134" s="137"/>
      <c r="FK134" s="137"/>
      <c r="FL134" s="137"/>
      <c r="FM134" s="137"/>
      <c r="FN134" s="137"/>
      <c r="FO134" s="137"/>
      <c r="FP134" s="137"/>
      <c r="FQ134" s="137"/>
      <c r="FR134" s="137"/>
      <c r="FS134" s="137"/>
      <c r="FT134" s="137"/>
      <c r="FU134" s="137"/>
      <c r="FV134" s="137"/>
      <c r="FW134" s="137"/>
      <c r="FX134" s="137"/>
      <c r="FY134" s="137"/>
      <c r="FZ134" s="137"/>
      <c r="GA134" s="137"/>
      <c r="GB134" s="137"/>
      <c r="GC134" s="138"/>
      <c r="GD134" s="138"/>
      <c r="GE134" s="138"/>
      <c r="GF134" s="138"/>
      <c r="GG134" s="138"/>
      <c r="GH134" s="5"/>
      <c r="GI134" s="5"/>
      <c r="GJ134" s="5"/>
      <c r="GK134" s="137"/>
      <c r="GL134" s="137"/>
      <c r="GM134" s="137"/>
      <c r="GN134" s="137"/>
      <c r="GO134" s="137"/>
      <c r="GP134" s="137"/>
      <c r="GQ134" s="137"/>
      <c r="GR134" s="137"/>
      <c r="GS134" s="137"/>
      <c r="GT134" s="137"/>
      <c r="GU134" s="137"/>
      <c r="GV134" s="137"/>
      <c r="GW134" s="137"/>
      <c r="GX134" s="137"/>
      <c r="GY134" s="137"/>
      <c r="GZ134" s="137"/>
      <c r="HA134" s="137"/>
      <c r="HB134" s="137"/>
      <c r="HC134" s="137"/>
      <c r="HD134" s="137"/>
      <c r="HE134" s="137"/>
      <c r="HF134" s="137"/>
      <c r="HG134" s="137"/>
      <c r="HH134" s="137"/>
      <c r="HI134" s="138"/>
      <c r="HJ134" s="138"/>
      <c r="HK134" s="138"/>
      <c r="HL134" s="138"/>
      <c r="HM134" s="138"/>
      <c r="HN134" s="5"/>
      <c r="HO134" s="5"/>
      <c r="HP134" s="5"/>
      <c r="HQ134" s="137"/>
      <c r="HR134" s="137"/>
      <c r="HS134" s="137"/>
      <c r="HT134" s="137"/>
      <c r="HU134" s="137"/>
      <c r="HV134" s="137"/>
      <c r="HW134" s="137"/>
      <c r="HX134" s="137"/>
      <c r="HY134" s="137"/>
      <c r="HZ134" s="137"/>
      <c r="IA134" s="137"/>
      <c r="IB134" s="137"/>
      <c r="IC134" s="137"/>
      <c r="ID134" s="137"/>
      <c r="IE134" s="137"/>
      <c r="IF134" s="137"/>
      <c r="IG134" s="137"/>
      <c r="IH134" s="137"/>
      <c r="II134" s="137"/>
      <c r="IJ134" s="137"/>
      <c r="IK134" s="137"/>
      <c r="IL134" s="137"/>
      <c r="IM134" s="137"/>
      <c r="IN134" s="137"/>
      <c r="IO134" s="138"/>
      <c r="IP134" s="138"/>
      <c r="IQ134" s="138"/>
      <c r="IR134" s="138"/>
      <c r="IS134" s="138"/>
      <c r="IT134" s="5"/>
      <c r="IU134" s="5"/>
    </row>
    <row r="135" spans="1:255" ht="12.75">
      <c r="A135" s="127"/>
      <c r="B135" s="128"/>
      <c r="C135" s="128"/>
      <c r="D135" s="128"/>
      <c r="E135" s="128"/>
      <c r="F135" s="59"/>
      <c r="G135" s="128"/>
      <c r="H135" s="128"/>
      <c r="I135" s="128"/>
      <c r="J135" s="128"/>
      <c r="K135" s="128"/>
      <c r="L135" s="60"/>
      <c r="M135" s="15"/>
      <c r="N135" s="45"/>
      <c r="O135" s="45"/>
      <c r="P135" s="45"/>
      <c r="Q135" s="45"/>
      <c r="R135" s="45"/>
      <c r="S135" s="45"/>
      <c r="T135" s="45"/>
      <c r="U135" s="45"/>
      <c r="V135" s="45"/>
      <c r="W135" s="45"/>
      <c r="X135" s="45"/>
      <c r="Y135" s="61"/>
      <c r="Z135" s="61"/>
      <c r="AA135" s="61"/>
      <c r="AB135" s="61"/>
      <c r="AC135" s="61"/>
      <c r="AD135" s="14"/>
      <c r="AF135" s="14"/>
      <c r="AG135" s="45"/>
      <c r="AH135" s="45"/>
      <c r="AI135" s="45"/>
      <c r="AJ135" s="45"/>
      <c r="AK135" s="45"/>
      <c r="AL135" s="45"/>
      <c r="AM135" s="45"/>
      <c r="AN135" s="45"/>
      <c r="AO135" s="45"/>
      <c r="AP135" s="45"/>
      <c r="AQ135" s="45"/>
      <c r="AR135" s="45"/>
      <c r="AS135" s="135"/>
      <c r="AT135" s="135"/>
      <c r="AU135" s="135"/>
      <c r="AV135" s="135"/>
      <c r="AW135" s="135"/>
      <c r="AX135" s="135"/>
      <c r="AY135" s="135"/>
      <c r="AZ135" s="135"/>
      <c r="BA135" s="135"/>
      <c r="BB135" s="135"/>
      <c r="BC135" s="135"/>
      <c r="BD135" s="135"/>
      <c r="BE135" s="136"/>
      <c r="BF135" s="136"/>
      <c r="BG135" s="136"/>
      <c r="BH135" s="136"/>
      <c r="BI135" s="136"/>
      <c r="BJ135" s="14"/>
      <c r="BK135" s="14"/>
      <c r="BL135" s="5"/>
      <c r="BM135" s="137"/>
      <c r="BN135" s="137"/>
      <c r="BO135" s="137"/>
      <c r="BP135" s="137"/>
      <c r="BQ135" s="137"/>
      <c r="BR135" s="137"/>
      <c r="BS135" s="137"/>
      <c r="BT135" s="137"/>
      <c r="BU135" s="137"/>
      <c r="BV135" s="137"/>
      <c r="BW135" s="137"/>
      <c r="BX135" s="137"/>
      <c r="BY135" s="137"/>
      <c r="BZ135" s="137"/>
      <c r="CA135" s="137"/>
      <c r="CB135" s="137"/>
      <c r="CC135" s="137"/>
      <c r="CD135" s="137"/>
      <c r="CE135" s="137"/>
      <c r="CF135" s="137"/>
      <c r="CG135" s="137"/>
      <c r="CH135" s="137"/>
      <c r="CI135" s="137"/>
      <c r="CJ135" s="137"/>
      <c r="CK135" s="138"/>
      <c r="CL135" s="138"/>
      <c r="CM135" s="138"/>
      <c r="CN135" s="138"/>
      <c r="CO135" s="138"/>
      <c r="CP135" s="5"/>
      <c r="CQ135" s="5"/>
      <c r="CR135" s="5"/>
      <c r="CS135" s="137"/>
      <c r="CT135" s="137"/>
      <c r="CU135" s="137"/>
      <c r="CV135" s="137"/>
      <c r="CW135" s="137"/>
      <c r="CX135" s="137"/>
      <c r="CY135" s="137"/>
      <c r="CZ135" s="137"/>
      <c r="DA135" s="137"/>
      <c r="DB135" s="137"/>
      <c r="DC135" s="137"/>
      <c r="DD135" s="137"/>
      <c r="DE135" s="137"/>
      <c r="DF135" s="137"/>
      <c r="DG135" s="137"/>
      <c r="DH135" s="137"/>
      <c r="DI135" s="137"/>
      <c r="DJ135" s="137"/>
      <c r="DK135" s="137"/>
      <c r="DL135" s="137"/>
      <c r="DM135" s="137"/>
      <c r="DN135" s="137"/>
      <c r="DO135" s="137"/>
      <c r="DP135" s="137"/>
      <c r="DQ135" s="138"/>
      <c r="DR135" s="138"/>
      <c r="DS135" s="138"/>
      <c r="DT135" s="138"/>
      <c r="DU135" s="138"/>
      <c r="DV135" s="5"/>
      <c r="DW135" s="5"/>
      <c r="DX135" s="5"/>
      <c r="DY135" s="137"/>
      <c r="DZ135" s="137"/>
      <c r="EA135" s="137"/>
      <c r="EB135" s="137"/>
      <c r="EC135" s="137"/>
      <c r="ED135" s="137"/>
      <c r="EE135" s="137"/>
      <c r="EF135" s="137"/>
      <c r="EG135" s="137"/>
      <c r="EH135" s="137"/>
      <c r="EI135" s="137"/>
      <c r="EJ135" s="137"/>
      <c r="EK135" s="137"/>
      <c r="EL135" s="137"/>
      <c r="EM135" s="137"/>
      <c r="EN135" s="137"/>
      <c r="EO135" s="137"/>
      <c r="EP135" s="137"/>
      <c r="EQ135" s="137"/>
      <c r="ER135" s="137"/>
      <c r="ES135" s="137"/>
      <c r="ET135" s="137"/>
      <c r="EU135" s="137"/>
      <c r="EV135" s="137"/>
      <c r="EW135" s="138"/>
      <c r="EX135" s="138"/>
      <c r="EY135" s="138"/>
      <c r="EZ135" s="138"/>
      <c r="FA135" s="138"/>
      <c r="FB135" s="5"/>
      <c r="FC135" s="5"/>
      <c r="FD135" s="5"/>
      <c r="FE135" s="137"/>
      <c r="FF135" s="137"/>
      <c r="FG135" s="137"/>
      <c r="FH135" s="137"/>
      <c r="FI135" s="137"/>
      <c r="FJ135" s="137"/>
      <c r="FK135" s="137"/>
      <c r="FL135" s="137"/>
      <c r="FM135" s="137"/>
      <c r="FN135" s="137"/>
      <c r="FO135" s="137"/>
      <c r="FP135" s="137"/>
      <c r="FQ135" s="137"/>
      <c r="FR135" s="137"/>
      <c r="FS135" s="137"/>
      <c r="FT135" s="137"/>
      <c r="FU135" s="137"/>
      <c r="FV135" s="137"/>
      <c r="FW135" s="137"/>
      <c r="FX135" s="137"/>
      <c r="FY135" s="137"/>
      <c r="FZ135" s="137"/>
      <c r="GA135" s="137"/>
      <c r="GB135" s="137"/>
      <c r="GC135" s="138"/>
      <c r="GD135" s="138"/>
      <c r="GE135" s="138"/>
      <c r="GF135" s="138"/>
      <c r="GG135" s="138"/>
      <c r="GH135" s="5"/>
      <c r="GI135" s="5"/>
      <c r="GJ135" s="5"/>
      <c r="GK135" s="137"/>
      <c r="GL135" s="137"/>
      <c r="GM135" s="137"/>
      <c r="GN135" s="137"/>
      <c r="GO135" s="137"/>
      <c r="GP135" s="137"/>
      <c r="GQ135" s="137"/>
      <c r="GR135" s="137"/>
      <c r="GS135" s="137"/>
      <c r="GT135" s="137"/>
      <c r="GU135" s="137"/>
      <c r="GV135" s="137"/>
      <c r="GW135" s="137"/>
      <c r="GX135" s="137"/>
      <c r="GY135" s="137"/>
      <c r="GZ135" s="137"/>
      <c r="HA135" s="137"/>
      <c r="HB135" s="137"/>
      <c r="HC135" s="137"/>
      <c r="HD135" s="137"/>
      <c r="HE135" s="137"/>
      <c r="HF135" s="137"/>
      <c r="HG135" s="137"/>
      <c r="HH135" s="137"/>
      <c r="HI135" s="138"/>
      <c r="HJ135" s="138"/>
      <c r="HK135" s="138"/>
      <c r="HL135" s="138"/>
      <c r="HM135" s="138"/>
      <c r="HN135" s="5"/>
      <c r="HO135" s="5"/>
      <c r="HP135" s="5"/>
      <c r="HQ135" s="137"/>
      <c r="HR135" s="137"/>
      <c r="HS135" s="137"/>
      <c r="HT135" s="137"/>
      <c r="HU135" s="137"/>
      <c r="HV135" s="137"/>
      <c r="HW135" s="137"/>
      <c r="HX135" s="137"/>
      <c r="HY135" s="137"/>
      <c r="HZ135" s="137"/>
      <c r="IA135" s="137"/>
      <c r="IB135" s="137"/>
      <c r="IC135" s="137"/>
      <c r="ID135" s="137"/>
      <c r="IE135" s="137"/>
      <c r="IF135" s="137"/>
      <c r="IG135" s="137"/>
      <c r="IH135" s="137"/>
      <c r="II135" s="137"/>
      <c r="IJ135" s="137"/>
      <c r="IK135" s="137"/>
      <c r="IL135" s="137"/>
      <c r="IM135" s="137"/>
      <c r="IN135" s="137"/>
      <c r="IO135" s="138"/>
      <c r="IP135" s="138"/>
      <c r="IQ135" s="138"/>
      <c r="IR135" s="138"/>
      <c r="IS135" s="138"/>
      <c r="IT135" s="5"/>
      <c r="IU135" s="5"/>
    </row>
    <row r="136" spans="1:255" ht="12.75">
      <c r="A136" s="127"/>
      <c r="B136" s="128"/>
      <c r="C136" s="128"/>
      <c r="D136" s="128"/>
      <c r="E136" s="128"/>
      <c r="F136" s="59"/>
      <c r="G136" s="128"/>
      <c r="H136" s="128"/>
      <c r="I136" s="128"/>
      <c r="J136" s="128"/>
      <c r="K136" s="128"/>
      <c r="L136" s="60"/>
      <c r="M136" s="15"/>
      <c r="N136" s="45"/>
      <c r="O136" s="45"/>
      <c r="P136" s="45"/>
      <c r="Q136" s="45"/>
      <c r="R136" s="45"/>
      <c r="S136" s="45"/>
      <c r="T136" s="45"/>
      <c r="U136" s="45"/>
      <c r="V136" s="45"/>
      <c r="W136" s="45"/>
      <c r="X136" s="45"/>
      <c r="Y136" s="61"/>
      <c r="Z136" s="61"/>
      <c r="AA136" s="61"/>
      <c r="AB136" s="61"/>
      <c r="AC136" s="61"/>
      <c r="AD136" s="14"/>
      <c r="AF136" s="14"/>
      <c r="AG136" s="45"/>
      <c r="AH136" s="45"/>
      <c r="AI136" s="45"/>
      <c r="AJ136" s="45"/>
      <c r="AK136" s="45"/>
      <c r="AL136" s="45"/>
      <c r="AM136" s="45"/>
      <c r="AN136" s="45"/>
      <c r="AO136" s="45"/>
      <c r="AP136" s="45"/>
      <c r="AQ136" s="45"/>
      <c r="AR136" s="45"/>
      <c r="AS136" s="135"/>
      <c r="AT136" s="135"/>
      <c r="AU136" s="135"/>
      <c r="AV136" s="135"/>
      <c r="AW136" s="135"/>
      <c r="AX136" s="135"/>
      <c r="AY136" s="135"/>
      <c r="AZ136" s="135"/>
      <c r="BA136" s="135"/>
      <c r="BB136" s="135"/>
      <c r="BC136" s="135"/>
      <c r="BD136" s="135"/>
      <c r="BE136" s="136"/>
      <c r="BF136" s="136"/>
      <c r="BG136" s="136"/>
      <c r="BH136" s="136"/>
      <c r="BI136" s="136"/>
      <c r="BJ136" s="14"/>
      <c r="BK136" s="14"/>
      <c r="BL136" s="5"/>
      <c r="BM136" s="137"/>
      <c r="BN136" s="137"/>
      <c r="BO136" s="137"/>
      <c r="BP136" s="137"/>
      <c r="BQ136" s="137"/>
      <c r="BR136" s="137"/>
      <c r="BS136" s="137"/>
      <c r="BT136" s="137"/>
      <c r="BU136" s="137"/>
      <c r="BV136" s="137"/>
      <c r="BW136" s="137"/>
      <c r="BX136" s="137"/>
      <c r="BY136" s="137"/>
      <c r="BZ136" s="137"/>
      <c r="CA136" s="137"/>
      <c r="CB136" s="137"/>
      <c r="CC136" s="137"/>
      <c r="CD136" s="137"/>
      <c r="CE136" s="137"/>
      <c r="CF136" s="137"/>
      <c r="CG136" s="137"/>
      <c r="CH136" s="137"/>
      <c r="CI136" s="137"/>
      <c r="CJ136" s="137"/>
      <c r="CK136" s="138"/>
      <c r="CL136" s="138"/>
      <c r="CM136" s="138"/>
      <c r="CN136" s="138"/>
      <c r="CO136" s="138"/>
      <c r="CP136" s="5"/>
      <c r="CQ136" s="5"/>
      <c r="CR136" s="5"/>
      <c r="CS136" s="137"/>
      <c r="CT136" s="137"/>
      <c r="CU136" s="137"/>
      <c r="CV136" s="137"/>
      <c r="CW136" s="137"/>
      <c r="CX136" s="137"/>
      <c r="CY136" s="137"/>
      <c r="CZ136" s="137"/>
      <c r="DA136" s="137"/>
      <c r="DB136" s="137"/>
      <c r="DC136" s="137"/>
      <c r="DD136" s="137"/>
      <c r="DE136" s="137"/>
      <c r="DF136" s="137"/>
      <c r="DG136" s="137"/>
      <c r="DH136" s="137"/>
      <c r="DI136" s="137"/>
      <c r="DJ136" s="137"/>
      <c r="DK136" s="137"/>
      <c r="DL136" s="137"/>
      <c r="DM136" s="137"/>
      <c r="DN136" s="137"/>
      <c r="DO136" s="137"/>
      <c r="DP136" s="137"/>
      <c r="DQ136" s="138"/>
      <c r="DR136" s="138"/>
      <c r="DS136" s="138"/>
      <c r="DT136" s="138"/>
      <c r="DU136" s="138"/>
      <c r="DV136" s="5"/>
      <c r="DW136" s="5"/>
      <c r="DX136" s="5"/>
      <c r="DY136" s="137"/>
      <c r="DZ136" s="137"/>
      <c r="EA136" s="137"/>
      <c r="EB136" s="137"/>
      <c r="EC136" s="137"/>
      <c r="ED136" s="137"/>
      <c r="EE136" s="137"/>
      <c r="EF136" s="137"/>
      <c r="EG136" s="137"/>
      <c r="EH136" s="137"/>
      <c r="EI136" s="137"/>
      <c r="EJ136" s="137"/>
      <c r="EK136" s="137"/>
      <c r="EL136" s="137"/>
      <c r="EM136" s="137"/>
      <c r="EN136" s="137"/>
      <c r="EO136" s="137"/>
      <c r="EP136" s="137"/>
      <c r="EQ136" s="137"/>
      <c r="ER136" s="137"/>
      <c r="ES136" s="137"/>
      <c r="ET136" s="137"/>
      <c r="EU136" s="137"/>
      <c r="EV136" s="137"/>
      <c r="EW136" s="138"/>
      <c r="EX136" s="138"/>
      <c r="EY136" s="138"/>
      <c r="EZ136" s="138"/>
      <c r="FA136" s="138"/>
      <c r="FB136" s="5"/>
      <c r="FC136" s="5"/>
      <c r="FD136" s="5"/>
      <c r="FE136" s="137"/>
      <c r="FF136" s="137"/>
      <c r="FG136" s="137"/>
      <c r="FH136" s="137"/>
      <c r="FI136" s="137"/>
      <c r="FJ136" s="137"/>
      <c r="FK136" s="137"/>
      <c r="FL136" s="137"/>
      <c r="FM136" s="137"/>
      <c r="FN136" s="137"/>
      <c r="FO136" s="137"/>
      <c r="FP136" s="137"/>
      <c r="FQ136" s="137"/>
      <c r="FR136" s="137"/>
      <c r="FS136" s="137"/>
      <c r="FT136" s="137"/>
      <c r="FU136" s="137"/>
      <c r="FV136" s="137"/>
      <c r="FW136" s="137"/>
      <c r="FX136" s="137"/>
      <c r="FY136" s="137"/>
      <c r="FZ136" s="137"/>
      <c r="GA136" s="137"/>
      <c r="GB136" s="137"/>
      <c r="GC136" s="138"/>
      <c r="GD136" s="138"/>
      <c r="GE136" s="138"/>
      <c r="GF136" s="138"/>
      <c r="GG136" s="138"/>
      <c r="GH136" s="5"/>
      <c r="GI136" s="5"/>
      <c r="GJ136" s="5"/>
      <c r="GK136" s="137"/>
      <c r="GL136" s="137"/>
      <c r="GM136" s="137"/>
      <c r="GN136" s="137"/>
      <c r="GO136" s="137"/>
      <c r="GP136" s="137"/>
      <c r="GQ136" s="137"/>
      <c r="GR136" s="137"/>
      <c r="GS136" s="137"/>
      <c r="GT136" s="137"/>
      <c r="GU136" s="137"/>
      <c r="GV136" s="137"/>
      <c r="GW136" s="137"/>
      <c r="GX136" s="137"/>
      <c r="GY136" s="137"/>
      <c r="GZ136" s="137"/>
      <c r="HA136" s="137"/>
      <c r="HB136" s="137"/>
      <c r="HC136" s="137"/>
      <c r="HD136" s="137"/>
      <c r="HE136" s="137"/>
      <c r="HF136" s="137"/>
      <c r="HG136" s="137"/>
      <c r="HH136" s="137"/>
      <c r="HI136" s="138"/>
      <c r="HJ136" s="138"/>
      <c r="HK136" s="138"/>
      <c r="HL136" s="138"/>
      <c r="HM136" s="138"/>
      <c r="HN136" s="5"/>
      <c r="HO136" s="5"/>
      <c r="HP136" s="5"/>
      <c r="HQ136" s="137"/>
      <c r="HR136" s="137"/>
      <c r="HS136" s="137"/>
      <c r="HT136" s="137"/>
      <c r="HU136" s="137"/>
      <c r="HV136" s="137"/>
      <c r="HW136" s="137"/>
      <c r="HX136" s="137"/>
      <c r="HY136" s="137"/>
      <c r="HZ136" s="137"/>
      <c r="IA136" s="137"/>
      <c r="IB136" s="137"/>
      <c r="IC136" s="137"/>
      <c r="ID136" s="137"/>
      <c r="IE136" s="137"/>
      <c r="IF136" s="137"/>
      <c r="IG136" s="137"/>
      <c r="IH136" s="137"/>
      <c r="II136" s="137"/>
      <c r="IJ136" s="137"/>
      <c r="IK136" s="137"/>
      <c r="IL136" s="137"/>
      <c r="IM136" s="137"/>
      <c r="IN136" s="137"/>
      <c r="IO136" s="138"/>
      <c r="IP136" s="138"/>
      <c r="IQ136" s="138"/>
      <c r="IR136" s="138"/>
      <c r="IS136" s="138"/>
      <c r="IT136" s="5"/>
      <c r="IU136" s="5"/>
    </row>
    <row r="137" spans="1:255" ht="12.75">
      <c r="A137" s="127"/>
      <c r="B137" s="128"/>
      <c r="C137" s="128"/>
      <c r="D137" s="128"/>
      <c r="E137" s="128"/>
      <c r="F137" s="59"/>
      <c r="G137" s="128"/>
      <c r="H137" s="128"/>
      <c r="I137" s="128"/>
      <c r="J137" s="128"/>
      <c r="K137" s="128"/>
      <c r="L137" s="60"/>
      <c r="M137" s="15"/>
      <c r="N137" s="45"/>
      <c r="O137" s="45"/>
      <c r="P137" s="45"/>
      <c r="Q137" s="45"/>
      <c r="R137" s="45"/>
      <c r="S137" s="45"/>
      <c r="T137" s="45"/>
      <c r="U137" s="45"/>
      <c r="V137" s="45"/>
      <c r="W137" s="45"/>
      <c r="X137" s="45"/>
      <c r="Y137" s="61"/>
      <c r="Z137" s="61"/>
      <c r="AA137" s="61"/>
      <c r="AB137" s="61"/>
      <c r="AC137" s="61"/>
      <c r="AD137" s="14"/>
      <c r="AF137" s="14"/>
      <c r="AG137" s="45"/>
      <c r="AH137" s="45"/>
      <c r="AI137" s="45"/>
      <c r="AJ137" s="45"/>
      <c r="AK137" s="45"/>
      <c r="AL137" s="45"/>
      <c r="AM137" s="45"/>
      <c r="AN137" s="45"/>
      <c r="AO137" s="45"/>
      <c r="AP137" s="45"/>
      <c r="AQ137" s="45"/>
      <c r="AR137" s="45"/>
      <c r="AS137" s="135"/>
      <c r="AT137" s="135"/>
      <c r="AU137" s="135"/>
      <c r="AV137" s="135"/>
      <c r="AW137" s="135"/>
      <c r="AX137" s="135"/>
      <c r="AY137" s="135"/>
      <c r="AZ137" s="135"/>
      <c r="BA137" s="135"/>
      <c r="BB137" s="135"/>
      <c r="BC137" s="135"/>
      <c r="BD137" s="135"/>
      <c r="BE137" s="136"/>
      <c r="BF137" s="136"/>
      <c r="BG137" s="136"/>
      <c r="BH137" s="136"/>
      <c r="BI137" s="136"/>
      <c r="BJ137" s="14"/>
      <c r="BK137" s="14"/>
      <c r="BL137" s="5"/>
      <c r="BM137" s="137"/>
      <c r="BN137" s="137"/>
      <c r="BO137" s="137"/>
      <c r="BP137" s="137"/>
      <c r="BQ137" s="137"/>
      <c r="BR137" s="137"/>
      <c r="BS137" s="137"/>
      <c r="BT137" s="137"/>
      <c r="BU137" s="137"/>
      <c r="BV137" s="137"/>
      <c r="BW137" s="137"/>
      <c r="BX137" s="137"/>
      <c r="BY137" s="137"/>
      <c r="BZ137" s="137"/>
      <c r="CA137" s="137"/>
      <c r="CB137" s="137"/>
      <c r="CC137" s="137"/>
      <c r="CD137" s="137"/>
      <c r="CE137" s="137"/>
      <c r="CF137" s="137"/>
      <c r="CG137" s="137"/>
      <c r="CH137" s="137"/>
      <c r="CI137" s="137"/>
      <c r="CJ137" s="137"/>
      <c r="CK137" s="138"/>
      <c r="CL137" s="138"/>
      <c r="CM137" s="138"/>
      <c r="CN137" s="138"/>
      <c r="CO137" s="138"/>
      <c r="CP137" s="5"/>
      <c r="CQ137" s="5"/>
      <c r="CR137" s="5"/>
      <c r="CS137" s="137"/>
      <c r="CT137" s="137"/>
      <c r="CU137" s="137"/>
      <c r="CV137" s="137"/>
      <c r="CW137" s="137"/>
      <c r="CX137" s="137"/>
      <c r="CY137" s="137"/>
      <c r="CZ137" s="137"/>
      <c r="DA137" s="137"/>
      <c r="DB137" s="137"/>
      <c r="DC137" s="137"/>
      <c r="DD137" s="137"/>
      <c r="DE137" s="137"/>
      <c r="DF137" s="137"/>
      <c r="DG137" s="137"/>
      <c r="DH137" s="137"/>
      <c r="DI137" s="137"/>
      <c r="DJ137" s="137"/>
      <c r="DK137" s="137"/>
      <c r="DL137" s="137"/>
      <c r="DM137" s="137"/>
      <c r="DN137" s="137"/>
      <c r="DO137" s="137"/>
      <c r="DP137" s="137"/>
      <c r="DQ137" s="138"/>
      <c r="DR137" s="138"/>
      <c r="DS137" s="138"/>
      <c r="DT137" s="138"/>
      <c r="DU137" s="138"/>
      <c r="DV137" s="5"/>
      <c r="DW137" s="5"/>
      <c r="DX137" s="5"/>
      <c r="DY137" s="137"/>
      <c r="DZ137" s="137"/>
      <c r="EA137" s="137"/>
      <c r="EB137" s="137"/>
      <c r="EC137" s="137"/>
      <c r="ED137" s="137"/>
      <c r="EE137" s="137"/>
      <c r="EF137" s="137"/>
      <c r="EG137" s="137"/>
      <c r="EH137" s="137"/>
      <c r="EI137" s="137"/>
      <c r="EJ137" s="137"/>
      <c r="EK137" s="137"/>
      <c r="EL137" s="137"/>
      <c r="EM137" s="137"/>
      <c r="EN137" s="137"/>
      <c r="EO137" s="137"/>
      <c r="EP137" s="137"/>
      <c r="EQ137" s="137"/>
      <c r="ER137" s="137"/>
      <c r="ES137" s="137"/>
      <c r="ET137" s="137"/>
      <c r="EU137" s="137"/>
      <c r="EV137" s="137"/>
      <c r="EW137" s="138"/>
      <c r="EX137" s="138"/>
      <c r="EY137" s="138"/>
      <c r="EZ137" s="138"/>
      <c r="FA137" s="138"/>
      <c r="FB137" s="5"/>
      <c r="FC137" s="5"/>
      <c r="FD137" s="5"/>
      <c r="FE137" s="137"/>
      <c r="FF137" s="137"/>
      <c r="FG137" s="137"/>
      <c r="FH137" s="137"/>
      <c r="FI137" s="137"/>
      <c r="FJ137" s="137"/>
      <c r="FK137" s="137"/>
      <c r="FL137" s="137"/>
      <c r="FM137" s="137"/>
      <c r="FN137" s="137"/>
      <c r="FO137" s="137"/>
      <c r="FP137" s="137"/>
      <c r="FQ137" s="137"/>
      <c r="FR137" s="137"/>
      <c r="FS137" s="137"/>
      <c r="FT137" s="137"/>
      <c r="FU137" s="137"/>
      <c r="FV137" s="137"/>
      <c r="FW137" s="137"/>
      <c r="FX137" s="137"/>
      <c r="FY137" s="137"/>
      <c r="FZ137" s="137"/>
      <c r="GA137" s="137"/>
      <c r="GB137" s="137"/>
      <c r="GC137" s="138"/>
      <c r="GD137" s="138"/>
      <c r="GE137" s="138"/>
      <c r="GF137" s="138"/>
      <c r="GG137" s="138"/>
      <c r="GH137" s="5"/>
      <c r="GI137" s="5"/>
      <c r="GJ137" s="5"/>
      <c r="GK137" s="137"/>
      <c r="GL137" s="137"/>
      <c r="GM137" s="137"/>
      <c r="GN137" s="137"/>
      <c r="GO137" s="137"/>
      <c r="GP137" s="137"/>
      <c r="GQ137" s="137"/>
      <c r="GR137" s="137"/>
      <c r="GS137" s="137"/>
      <c r="GT137" s="137"/>
      <c r="GU137" s="137"/>
      <c r="GV137" s="137"/>
      <c r="GW137" s="137"/>
      <c r="GX137" s="137"/>
      <c r="GY137" s="137"/>
      <c r="GZ137" s="137"/>
      <c r="HA137" s="137"/>
      <c r="HB137" s="137"/>
      <c r="HC137" s="137"/>
      <c r="HD137" s="137"/>
      <c r="HE137" s="137"/>
      <c r="HF137" s="137"/>
      <c r="HG137" s="137"/>
      <c r="HH137" s="137"/>
      <c r="HI137" s="138"/>
      <c r="HJ137" s="138"/>
      <c r="HK137" s="138"/>
      <c r="HL137" s="138"/>
      <c r="HM137" s="138"/>
      <c r="HN137" s="5"/>
      <c r="HO137" s="5"/>
      <c r="HP137" s="5"/>
      <c r="HQ137" s="137"/>
      <c r="HR137" s="137"/>
      <c r="HS137" s="137"/>
      <c r="HT137" s="137"/>
      <c r="HU137" s="137"/>
      <c r="HV137" s="137"/>
      <c r="HW137" s="137"/>
      <c r="HX137" s="137"/>
      <c r="HY137" s="137"/>
      <c r="HZ137" s="137"/>
      <c r="IA137" s="137"/>
      <c r="IB137" s="137"/>
      <c r="IC137" s="137"/>
      <c r="ID137" s="137"/>
      <c r="IE137" s="137"/>
      <c r="IF137" s="137"/>
      <c r="IG137" s="137"/>
      <c r="IH137" s="137"/>
      <c r="II137" s="137"/>
      <c r="IJ137" s="137"/>
      <c r="IK137" s="137"/>
      <c r="IL137" s="137"/>
      <c r="IM137" s="137"/>
      <c r="IN137" s="137"/>
      <c r="IO137" s="138"/>
      <c r="IP137" s="138"/>
      <c r="IQ137" s="138"/>
      <c r="IR137" s="138"/>
      <c r="IS137" s="138"/>
      <c r="IT137" s="5"/>
      <c r="IU137" s="5"/>
    </row>
    <row r="138" spans="1:255" ht="12.75">
      <c r="A138" s="127"/>
      <c r="B138" s="128"/>
      <c r="C138" s="128"/>
      <c r="D138" s="128"/>
      <c r="E138" s="128"/>
      <c r="F138" s="59"/>
      <c r="G138" s="128"/>
      <c r="H138" s="128"/>
      <c r="I138" s="128"/>
      <c r="J138" s="128"/>
      <c r="K138" s="128"/>
      <c r="L138" s="60"/>
      <c r="M138" s="15"/>
      <c r="N138" s="45"/>
      <c r="O138" s="45"/>
      <c r="P138" s="45"/>
      <c r="Q138" s="45"/>
      <c r="R138" s="45"/>
      <c r="S138" s="45"/>
      <c r="T138" s="45"/>
      <c r="U138" s="45"/>
      <c r="V138" s="45"/>
      <c r="W138" s="45"/>
      <c r="X138" s="45"/>
      <c r="Y138" s="61"/>
      <c r="Z138" s="61"/>
      <c r="AA138" s="61"/>
      <c r="AB138" s="61"/>
      <c r="AC138" s="61"/>
      <c r="AD138" s="14"/>
      <c r="AF138" s="14"/>
      <c r="AG138" s="45"/>
      <c r="AH138" s="45"/>
      <c r="AI138" s="45"/>
      <c r="AJ138" s="45"/>
      <c r="AK138" s="45"/>
      <c r="AL138" s="45"/>
      <c r="AM138" s="45"/>
      <c r="AN138" s="45"/>
      <c r="AO138" s="45"/>
      <c r="AP138" s="45"/>
      <c r="AQ138" s="45"/>
      <c r="AR138" s="45"/>
      <c r="AS138" s="135"/>
      <c r="AT138" s="135"/>
      <c r="AU138" s="135"/>
      <c r="AV138" s="135"/>
      <c r="AW138" s="135"/>
      <c r="AX138" s="135"/>
      <c r="AY138" s="135"/>
      <c r="AZ138" s="135"/>
      <c r="BA138" s="135"/>
      <c r="BB138" s="135"/>
      <c r="BC138" s="135"/>
      <c r="BD138" s="135"/>
      <c r="BE138" s="136"/>
      <c r="BF138" s="136"/>
      <c r="BG138" s="136"/>
      <c r="BH138" s="136"/>
      <c r="BI138" s="136"/>
      <c r="BJ138" s="14"/>
      <c r="BK138" s="14"/>
      <c r="BL138" s="5"/>
      <c r="BM138" s="137"/>
      <c r="BN138" s="137"/>
      <c r="BO138" s="137"/>
      <c r="BP138" s="137"/>
      <c r="BQ138" s="137"/>
      <c r="BR138" s="137"/>
      <c r="BS138" s="137"/>
      <c r="BT138" s="137"/>
      <c r="BU138" s="137"/>
      <c r="BV138" s="137"/>
      <c r="BW138" s="137"/>
      <c r="BX138" s="137"/>
      <c r="BY138" s="137"/>
      <c r="BZ138" s="137"/>
      <c r="CA138" s="137"/>
      <c r="CB138" s="137"/>
      <c r="CC138" s="137"/>
      <c r="CD138" s="137"/>
      <c r="CE138" s="137"/>
      <c r="CF138" s="137"/>
      <c r="CG138" s="137"/>
      <c r="CH138" s="137"/>
      <c r="CI138" s="137"/>
      <c r="CJ138" s="137"/>
      <c r="CK138" s="138"/>
      <c r="CL138" s="138"/>
      <c r="CM138" s="138"/>
      <c r="CN138" s="138"/>
      <c r="CO138" s="138"/>
      <c r="CP138" s="5"/>
      <c r="CQ138" s="5"/>
      <c r="CR138" s="5"/>
      <c r="CS138" s="137"/>
      <c r="CT138" s="137"/>
      <c r="CU138" s="137"/>
      <c r="CV138" s="137"/>
      <c r="CW138" s="137"/>
      <c r="CX138" s="137"/>
      <c r="CY138" s="137"/>
      <c r="CZ138" s="137"/>
      <c r="DA138" s="137"/>
      <c r="DB138" s="137"/>
      <c r="DC138" s="137"/>
      <c r="DD138" s="137"/>
      <c r="DE138" s="137"/>
      <c r="DF138" s="137"/>
      <c r="DG138" s="137"/>
      <c r="DH138" s="137"/>
      <c r="DI138" s="137"/>
      <c r="DJ138" s="137"/>
      <c r="DK138" s="137"/>
      <c r="DL138" s="137"/>
      <c r="DM138" s="137"/>
      <c r="DN138" s="137"/>
      <c r="DO138" s="137"/>
      <c r="DP138" s="137"/>
      <c r="DQ138" s="138"/>
      <c r="DR138" s="138"/>
      <c r="DS138" s="138"/>
      <c r="DT138" s="138"/>
      <c r="DU138" s="138"/>
      <c r="DV138" s="5"/>
      <c r="DW138" s="5"/>
      <c r="DX138" s="5"/>
      <c r="DY138" s="137"/>
      <c r="DZ138" s="137"/>
      <c r="EA138" s="137"/>
      <c r="EB138" s="137"/>
      <c r="EC138" s="137"/>
      <c r="ED138" s="137"/>
      <c r="EE138" s="137"/>
      <c r="EF138" s="137"/>
      <c r="EG138" s="137"/>
      <c r="EH138" s="137"/>
      <c r="EI138" s="137"/>
      <c r="EJ138" s="137"/>
      <c r="EK138" s="137"/>
      <c r="EL138" s="137"/>
      <c r="EM138" s="137"/>
      <c r="EN138" s="137"/>
      <c r="EO138" s="137"/>
      <c r="EP138" s="137"/>
      <c r="EQ138" s="137"/>
      <c r="ER138" s="137"/>
      <c r="ES138" s="137"/>
      <c r="ET138" s="137"/>
      <c r="EU138" s="137"/>
      <c r="EV138" s="137"/>
      <c r="EW138" s="138"/>
      <c r="EX138" s="138"/>
      <c r="EY138" s="138"/>
      <c r="EZ138" s="138"/>
      <c r="FA138" s="138"/>
      <c r="FB138" s="5"/>
      <c r="FC138" s="5"/>
      <c r="FD138" s="5"/>
      <c r="FE138" s="137"/>
      <c r="FF138" s="137"/>
      <c r="FG138" s="137"/>
      <c r="FH138" s="137"/>
      <c r="FI138" s="137"/>
      <c r="FJ138" s="137"/>
      <c r="FK138" s="137"/>
      <c r="FL138" s="137"/>
      <c r="FM138" s="137"/>
      <c r="FN138" s="137"/>
      <c r="FO138" s="137"/>
      <c r="FP138" s="137"/>
      <c r="FQ138" s="137"/>
      <c r="FR138" s="137"/>
      <c r="FS138" s="137"/>
      <c r="FT138" s="137"/>
      <c r="FU138" s="137"/>
      <c r="FV138" s="137"/>
      <c r="FW138" s="137"/>
      <c r="FX138" s="137"/>
      <c r="FY138" s="137"/>
      <c r="FZ138" s="137"/>
      <c r="GA138" s="137"/>
      <c r="GB138" s="137"/>
      <c r="GC138" s="138"/>
      <c r="GD138" s="138"/>
      <c r="GE138" s="138"/>
      <c r="GF138" s="138"/>
      <c r="GG138" s="138"/>
      <c r="GH138" s="5"/>
      <c r="GI138" s="5"/>
      <c r="GJ138" s="5"/>
      <c r="GK138" s="137"/>
      <c r="GL138" s="137"/>
      <c r="GM138" s="137"/>
      <c r="GN138" s="137"/>
      <c r="GO138" s="137"/>
      <c r="GP138" s="137"/>
      <c r="GQ138" s="137"/>
      <c r="GR138" s="137"/>
      <c r="GS138" s="137"/>
      <c r="GT138" s="137"/>
      <c r="GU138" s="137"/>
      <c r="GV138" s="137"/>
      <c r="GW138" s="137"/>
      <c r="GX138" s="137"/>
      <c r="GY138" s="137"/>
      <c r="GZ138" s="137"/>
      <c r="HA138" s="137"/>
      <c r="HB138" s="137"/>
      <c r="HC138" s="137"/>
      <c r="HD138" s="137"/>
      <c r="HE138" s="137"/>
      <c r="HF138" s="137"/>
      <c r="HG138" s="137"/>
      <c r="HH138" s="137"/>
      <c r="HI138" s="138"/>
      <c r="HJ138" s="138"/>
      <c r="HK138" s="138"/>
      <c r="HL138" s="138"/>
      <c r="HM138" s="138"/>
      <c r="HN138" s="5"/>
      <c r="HO138" s="5"/>
      <c r="HP138" s="5"/>
      <c r="HQ138" s="137"/>
      <c r="HR138" s="137"/>
      <c r="HS138" s="137"/>
      <c r="HT138" s="137"/>
      <c r="HU138" s="137"/>
      <c r="HV138" s="137"/>
      <c r="HW138" s="137"/>
      <c r="HX138" s="137"/>
      <c r="HY138" s="137"/>
      <c r="HZ138" s="137"/>
      <c r="IA138" s="137"/>
      <c r="IB138" s="137"/>
      <c r="IC138" s="137"/>
      <c r="ID138" s="137"/>
      <c r="IE138" s="137"/>
      <c r="IF138" s="137"/>
      <c r="IG138" s="137"/>
      <c r="IH138" s="137"/>
      <c r="II138" s="137"/>
      <c r="IJ138" s="137"/>
      <c r="IK138" s="137"/>
      <c r="IL138" s="137"/>
      <c r="IM138" s="137"/>
      <c r="IN138" s="137"/>
      <c r="IO138" s="138"/>
      <c r="IP138" s="138"/>
      <c r="IQ138" s="138"/>
      <c r="IR138" s="138"/>
      <c r="IS138" s="138"/>
      <c r="IT138" s="5"/>
      <c r="IU138" s="5"/>
    </row>
    <row r="139" spans="1:255" ht="12.75">
      <c r="A139" s="127"/>
      <c r="B139" s="128"/>
      <c r="C139" s="128"/>
      <c r="D139" s="128"/>
      <c r="E139" s="128"/>
      <c r="F139" s="59"/>
      <c r="G139" s="128"/>
      <c r="H139" s="128"/>
      <c r="I139" s="128"/>
      <c r="J139" s="128"/>
      <c r="K139" s="128"/>
      <c r="L139" s="60"/>
      <c r="M139" s="15"/>
      <c r="N139" s="45"/>
      <c r="O139" s="45"/>
      <c r="P139" s="45"/>
      <c r="Q139" s="45"/>
      <c r="R139" s="45"/>
      <c r="S139" s="45"/>
      <c r="T139" s="45"/>
      <c r="U139" s="45"/>
      <c r="V139" s="45"/>
      <c r="W139" s="45"/>
      <c r="X139" s="45"/>
      <c r="Y139" s="61"/>
      <c r="Z139" s="61"/>
      <c r="AA139" s="61"/>
      <c r="AB139" s="61"/>
      <c r="AC139" s="61"/>
      <c r="AD139" s="14"/>
      <c r="AF139" s="14"/>
      <c r="AG139" s="45"/>
      <c r="AH139" s="45"/>
      <c r="AI139" s="45"/>
      <c r="AJ139" s="45"/>
      <c r="AK139" s="45"/>
      <c r="AL139" s="45"/>
      <c r="AM139" s="45"/>
      <c r="AN139" s="45"/>
      <c r="AO139" s="45"/>
      <c r="AP139" s="45"/>
      <c r="AQ139" s="45"/>
      <c r="AR139" s="45"/>
      <c r="AS139" s="135"/>
      <c r="AT139" s="135"/>
      <c r="AU139" s="135"/>
      <c r="AV139" s="135"/>
      <c r="AW139" s="135"/>
      <c r="AX139" s="135"/>
      <c r="AY139" s="135"/>
      <c r="AZ139" s="135"/>
      <c r="BA139" s="135"/>
      <c r="BB139" s="135"/>
      <c r="BC139" s="135"/>
      <c r="BD139" s="135"/>
      <c r="BE139" s="136"/>
      <c r="BF139" s="136"/>
      <c r="BG139" s="136"/>
      <c r="BH139" s="136"/>
      <c r="BI139" s="136"/>
      <c r="BJ139" s="14"/>
      <c r="BK139" s="14"/>
      <c r="BL139" s="5"/>
      <c r="BM139" s="137"/>
      <c r="BN139" s="137"/>
      <c r="BO139" s="137"/>
      <c r="BP139" s="137"/>
      <c r="BQ139" s="137"/>
      <c r="BR139" s="137"/>
      <c r="BS139" s="137"/>
      <c r="BT139" s="137"/>
      <c r="BU139" s="137"/>
      <c r="BV139" s="137"/>
      <c r="BW139" s="137"/>
      <c r="BX139" s="137"/>
      <c r="BY139" s="137"/>
      <c r="BZ139" s="137"/>
      <c r="CA139" s="137"/>
      <c r="CB139" s="137"/>
      <c r="CC139" s="137"/>
      <c r="CD139" s="137"/>
      <c r="CE139" s="137"/>
      <c r="CF139" s="137"/>
      <c r="CG139" s="137"/>
      <c r="CH139" s="137"/>
      <c r="CI139" s="137"/>
      <c r="CJ139" s="137"/>
      <c r="CK139" s="138"/>
      <c r="CL139" s="138"/>
      <c r="CM139" s="138"/>
      <c r="CN139" s="138"/>
      <c r="CO139" s="138"/>
      <c r="CP139" s="5"/>
      <c r="CQ139" s="5"/>
      <c r="CR139" s="5"/>
      <c r="CS139" s="137"/>
      <c r="CT139" s="137"/>
      <c r="CU139" s="137"/>
      <c r="CV139" s="137"/>
      <c r="CW139" s="137"/>
      <c r="CX139" s="137"/>
      <c r="CY139" s="137"/>
      <c r="CZ139" s="137"/>
      <c r="DA139" s="137"/>
      <c r="DB139" s="137"/>
      <c r="DC139" s="137"/>
      <c r="DD139" s="137"/>
      <c r="DE139" s="137"/>
      <c r="DF139" s="137"/>
      <c r="DG139" s="137"/>
      <c r="DH139" s="137"/>
      <c r="DI139" s="137"/>
      <c r="DJ139" s="137"/>
      <c r="DK139" s="137"/>
      <c r="DL139" s="137"/>
      <c r="DM139" s="137"/>
      <c r="DN139" s="137"/>
      <c r="DO139" s="137"/>
      <c r="DP139" s="137"/>
      <c r="DQ139" s="138"/>
      <c r="DR139" s="138"/>
      <c r="DS139" s="138"/>
      <c r="DT139" s="138"/>
      <c r="DU139" s="138"/>
      <c r="DV139" s="5"/>
      <c r="DW139" s="5"/>
      <c r="DX139" s="5"/>
      <c r="DY139" s="137"/>
      <c r="DZ139" s="137"/>
      <c r="EA139" s="137"/>
      <c r="EB139" s="137"/>
      <c r="EC139" s="137"/>
      <c r="ED139" s="137"/>
      <c r="EE139" s="137"/>
      <c r="EF139" s="137"/>
      <c r="EG139" s="137"/>
      <c r="EH139" s="137"/>
      <c r="EI139" s="137"/>
      <c r="EJ139" s="137"/>
      <c r="EK139" s="137"/>
      <c r="EL139" s="137"/>
      <c r="EM139" s="137"/>
      <c r="EN139" s="137"/>
      <c r="EO139" s="137"/>
      <c r="EP139" s="137"/>
      <c r="EQ139" s="137"/>
      <c r="ER139" s="137"/>
      <c r="ES139" s="137"/>
      <c r="ET139" s="137"/>
      <c r="EU139" s="137"/>
      <c r="EV139" s="137"/>
      <c r="EW139" s="138"/>
      <c r="EX139" s="138"/>
      <c r="EY139" s="138"/>
      <c r="EZ139" s="138"/>
      <c r="FA139" s="138"/>
      <c r="FB139" s="5"/>
      <c r="FC139" s="5"/>
      <c r="FD139" s="5"/>
      <c r="FE139" s="137"/>
      <c r="FF139" s="137"/>
      <c r="FG139" s="137"/>
      <c r="FH139" s="137"/>
      <c r="FI139" s="137"/>
      <c r="FJ139" s="137"/>
      <c r="FK139" s="137"/>
      <c r="FL139" s="137"/>
      <c r="FM139" s="137"/>
      <c r="FN139" s="137"/>
      <c r="FO139" s="137"/>
      <c r="FP139" s="137"/>
      <c r="FQ139" s="137"/>
      <c r="FR139" s="137"/>
      <c r="FS139" s="137"/>
      <c r="FT139" s="137"/>
      <c r="FU139" s="137"/>
      <c r="FV139" s="137"/>
      <c r="FW139" s="137"/>
      <c r="FX139" s="137"/>
      <c r="FY139" s="137"/>
      <c r="FZ139" s="137"/>
      <c r="GA139" s="137"/>
      <c r="GB139" s="137"/>
      <c r="GC139" s="138"/>
      <c r="GD139" s="138"/>
      <c r="GE139" s="138"/>
      <c r="GF139" s="138"/>
      <c r="GG139" s="138"/>
      <c r="GH139" s="5"/>
      <c r="GI139" s="5"/>
      <c r="GJ139" s="5"/>
      <c r="GK139" s="137"/>
      <c r="GL139" s="137"/>
      <c r="GM139" s="137"/>
      <c r="GN139" s="137"/>
      <c r="GO139" s="137"/>
      <c r="GP139" s="137"/>
      <c r="GQ139" s="137"/>
      <c r="GR139" s="137"/>
      <c r="GS139" s="137"/>
      <c r="GT139" s="137"/>
      <c r="GU139" s="137"/>
      <c r="GV139" s="137"/>
      <c r="GW139" s="137"/>
      <c r="GX139" s="137"/>
      <c r="GY139" s="137"/>
      <c r="GZ139" s="137"/>
      <c r="HA139" s="137"/>
      <c r="HB139" s="137"/>
      <c r="HC139" s="137"/>
      <c r="HD139" s="137"/>
      <c r="HE139" s="137"/>
      <c r="HF139" s="137"/>
      <c r="HG139" s="137"/>
      <c r="HH139" s="137"/>
      <c r="HI139" s="138"/>
      <c r="HJ139" s="138"/>
      <c r="HK139" s="138"/>
      <c r="HL139" s="138"/>
      <c r="HM139" s="138"/>
      <c r="HN139" s="5"/>
      <c r="HO139" s="5"/>
      <c r="HP139" s="5"/>
      <c r="HQ139" s="137"/>
      <c r="HR139" s="137"/>
      <c r="HS139" s="137"/>
      <c r="HT139" s="137"/>
      <c r="HU139" s="137"/>
      <c r="HV139" s="137"/>
      <c r="HW139" s="137"/>
      <c r="HX139" s="137"/>
      <c r="HY139" s="137"/>
      <c r="HZ139" s="137"/>
      <c r="IA139" s="137"/>
      <c r="IB139" s="137"/>
      <c r="IC139" s="137"/>
      <c r="ID139" s="137"/>
      <c r="IE139" s="137"/>
      <c r="IF139" s="137"/>
      <c r="IG139" s="137"/>
      <c r="IH139" s="137"/>
      <c r="II139" s="137"/>
      <c r="IJ139" s="137"/>
      <c r="IK139" s="137"/>
      <c r="IL139" s="137"/>
      <c r="IM139" s="137"/>
      <c r="IN139" s="137"/>
      <c r="IO139" s="138"/>
      <c r="IP139" s="138"/>
      <c r="IQ139" s="138"/>
      <c r="IR139" s="138"/>
      <c r="IS139" s="138"/>
      <c r="IT139" s="5"/>
      <c r="IU139" s="5"/>
    </row>
    <row r="140" spans="1:255" ht="12.75">
      <c r="A140" s="127"/>
      <c r="B140" s="128"/>
      <c r="C140" s="128"/>
      <c r="D140" s="128"/>
      <c r="E140" s="128"/>
      <c r="F140" s="59"/>
      <c r="G140" s="128"/>
      <c r="H140" s="128"/>
      <c r="I140" s="128"/>
      <c r="J140" s="128"/>
      <c r="K140" s="128"/>
      <c r="L140" s="60"/>
      <c r="M140" s="15"/>
      <c r="N140" s="45"/>
      <c r="O140" s="45"/>
      <c r="P140" s="45"/>
      <c r="Q140" s="45"/>
      <c r="R140" s="45"/>
      <c r="S140" s="45"/>
      <c r="T140" s="45"/>
      <c r="U140" s="45"/>
      <c r="V140" s="45"/>
      <c r="W140" s="45"/>
      <c r="X140" s="45"/>
      <c r="Y140" s="61"/>
      <c r="Z140" s="61"/>
      <c r="AA140" s="61"/>
      <c r="AB140" s="61"/>
      <c r="AC140" s="61"/>
      <c r="AD140" s="14"/>
      <c r="AF140" s="14"/>
      <c r="AG140" s="45"/>
      <c r="AH140" s="45"/>
      <c r="AI140" s="45"/>
      <c r="AJ140" s="45"/>
      <c r="AK140" s="45"/>
      <c r="AL140" s="45"/>
      <c r="AM140" s="45"/>
      <c r="AN140" s="45"/>
      <c r="AO140" s="45"/>
      <c r="AP140" s="45"/>
      <c r="AQ140" s="45"/>
      <c r="AR140" s="45"/>
      <c r="AS140" s="135"/>
      <c r="AT140" s="135"/>
      <c r="AU140" s="135"/>
      <c r="AV140" s="135"/>
      <c r="AW140" s="135"/>
      <c r="AX140" s="135"/>
      <c r="AY140" s="135"/>
      <c r="AZ140" s="135"/>
      <c r="BA140" s="135"/>
      <c r="BB140" s="135"/>
      <c r="BC140" s="135"/>
      <c r="BD140" s="135"/>
      <c r="BE140" s="136"/>
      <c r="BF140" s="136"/>
      <c r="BG140" s="136"/>
      <c r="BH140" s="136"/>
      <c r="BI140" s="136"/>
      <c r="BJ140" s="14"/>
      <c r="BK140" s="14"/>
      <c r="BL140" s="5"/>
      <c r="BM140" s="137"/>
      <c r="BN140" s="137"/>
      <c r="BO140" s="137"/>
      <c r="BP140" s="137"/>
      <c r="BQ140" s="137"/>
      <c r="BR140" s="137"/>
      <c r="BS140" s="137"/>
      <c r="BT140" s="137"/>
      <c r="BU140" s="137"/>
      <c r="BV140" s="137"/>
      <c r="BW140" s="137"/>
      <c r="BX140" s="137"/>
      <c r="BY140" s="137"/>
      <c r="BZ140" s="137"/>
      <c r="CA140" s="137"/>
      <c r="CB140" s="137"/>
      <c r="CC140" s="137"/>
      <c r="CD140" s="137"/>
      <c r="CE140" s="137"/>
      <c r="CF140" s="137"/>
      <c r="CG140" s="137"/>
      <c r="CH140" s="137"/>
      <c r="CI140" s="137"/>
      <c r="CJ140" s="137"/>
      <c r="CK140" s="138"/>
      <c r="CL140" s="138"/>
      <c r="CM140" s="138"/>
      <c r="CN140" s="138"/>
      <c r="CO140" s="138"/>
      <c r="CP140" s="5"/>
      <c r="CQ140" s="5"/>
      <c r="CR140" s="5"/>
      <c r="CS140" s="137"/>
      <c r="CT140" s="137"/>
      <c r="CU140" s="137"/>
      <c r="CV140" s="137"/>
      <c r="CW140" s="137"/>
      <c r="CX140" s="137"/>
      <c r="CY140" s="137"/>
      <c r="CZ140" s="137"/>
      <c r="DA140" s="137"/>
      <c r="DB140" s="137"/>
      <c r="DC140" s="137"/>
      <c r="DD140" s="137"/>
      <c r="DE140" s="137"/>
      <c r="DF140" s="137"/>
      <c r="DG140" s="137"/>
      <c r="DH140" s="137"/>
      <c r="DI140" s="137"/>
      <c r="DJ140" s="137"/>
      <c r="DK140" s="137"/>
      <c r="DL140" s="137"/>
      <c r="DM140" s="137"/>
      <c r="DN140" s="137"/>
      <c r="DO140" s="137"/>
      <c r="DP140" s="137"/>
      <c r="DQ140" s="138"/>
      <c r="DR140" s="138"/>
      <c r="DS140" s="138"/>
      <c r="DT140" s="138"/>
      <c r="DU140" s="138"/>
      <c r="DV140" s="5"/>
      <c r="DW140" s="5"/>
      <c r="DX140" s="5"/>
      <c r="DY140" s="137"/>
      <c r="DZ140" s="137"/>
      <c r="EA140" s="137"/>
      <c r="EB140" s="137"/>
      <c r="EC140" s="137"/>
      <c r="ED140" s="137"/>
      <c r="EE140" s="137"/>
      <c r="EF140" s="137"/>
      <c r="EG140" s="137"/>
      <c r="EH140" s="137"/>
      <c r="EI140" s="137"/>
      <c r="EJ140" s="137"/>
      <c r="EK140" s="137"/>
      <c r="EL140" s="137"/>
      <c r="EM140" s="137"/>
      <c r="EN140" s="137"/>
      <c r="EO140" s="137"/>
      <c r="EP140" s="137"/>
      <c r="EQ140" s="137"/>
      <c r="ER140" s="137"/>
      <c r="ES140" s="137"/>
      <c r="ET140" s="137"/>
      <c r="EU140" s="137"/>
      <c r="EV140" s="137"/>
      <c r="EW140" s="138"/>
      <c r="EX140" s="138"/>
      <c r="EY140" s="138"/>
      <c r="EZ140" s="138"/>
      <c r="FA140" s="138"/>
      <c r="FB140" s="5"/>
      <c r="FC140" s="5"/>
      <c r="FD140" s="5"/>
      <c r="FE140" s="137"/>
      <c r="FF140" s="137"/>
      <c r="FG140" s="137"/>
      <c r="FH140" s="137"/>
      <c r="FI140" s="137"/>
      <c r="FJ140" s="137"/>
      <c r="FK140" s="137"/>
      <c r="FL140" s="137"/>
      <c r="FM140" s="137"/>
      <c r="FN140" s="137"/>
      <c r="FO140" s="137"/>
      <c r="FP140" s="137"/>
      <c r="FQ140" s="137"/>
      <c r="FR140" s="137"/>
      <c r="FS140" s="137"/>
      <c r="FT140" s="137"/>
      <c r="FU140" s="137"/>
      <c r="FV140" s="137"/>
      <c r="FW140" s="137"/>
      <c r="FX140" s="137"/>
      <c r="FY140" s="137"/>
      <c r="FZ140" s="137"/>
      <c r="GA140" s="137"/>
      <c r="GB140" s="137"/>
      <c r="GC140" s="138"/>
      <c r="GD140" s="138"/>
      <c r="GE140" s="138"/>
      <c r="GF140" s="138"/>
      <c r="GG140" s="138"/>
      <c r="GH140" s="5"/>
      <c r="GI140" s="5"/>
      <c r="GJ140" s="5"/>
      <c r="GK140" s="137"/>
      <c r="GL140" s="137"/>
      <c r="GM140" s="137"/>
      <c r="GN140" s="137"/>
      <c r="GO140" s="137"/>
      <c r="GP140" s="137"/>
      <c r="GQ140" s="137"/>
      <c r="GR140" s="137"/>
      <c r="GS140" s="137"/>
      <c r="GT140" s="137"/>
      <c r="GU140" s="137"/>
      <c r="GV140" s="137"/>
      <c r="GW140" s="137"/>
      <c r="GX140" s="137"/>
      <c r="GY140" s="137"/>
      <c r="GZ140" s="137"/>
      <c r="HA140" s="137"/>
      <c r="HB140" s="137"/>
      <c r="HC140" s="137"/>
      <c r="HD140" s="137"/>
      <c r="HE140" s="137"/>
      <c r="HF140" s="137"/>
      <c r="HG140" s="137"/>
      <c r="HH140" s="137"/>
      <c r="HI140" s="138"/>
      <c r="HJ140" s="138"/>
      <c r="HK140" s="138"/>
      <c r="HL140" s="138"/>
      <c r="HM140" s="138"/>
      <c r="HN140" s="5"/>
      <c r="HO140" s="5"/>
      <c r="HP140" s="5"/>
      <c r="HQ140" s="137"/>
      <c r="HR140" s="137"/>
      <c r="HS140" s="137"/>
      <c r="HT140" s="137"/>
      <c r="HU140" s="137"/>
      <c r="HV140" s="137"/>
      <c r="HW140" s="137"/>
      <c r="HX140" s="137"/>
      <c r="HY140" s="137"/>
      <c r="HZ140" s="137"/>
      <c r="IA140" s="137"/>
      <c r="IB140" s="137"/>
      <c r="IC140" s="137"/>
      <c r="ID140" s="137"/>
      <c r="IE140" s="137"/>
      <c r="IF140" s="137"/>
      <c r="IG140" s="137"/>
      <c r="IH140" s="137"/>
      <c r="II140" s="137"/>
      <c r="IJ140" s="137"/>
      <c r="IK140" s="137"/>
      <c r="IL140" s="137"/>
      <c r="IM140" s="137"/>
      <c r="IN140" s="137"/>
      <c r="IO140" s="138"/>
      <c r="IP140" s="138"/>
      <c r="IQ140" s="138"/>
      <c r="IR140" s="138"/>
      <c r="IS140" s="138"/>
      <c r="IT140" s="5"/>
      <c r="IU140" s="5"/>
    </row>
    <row r="141" spans="1:255" ht="12.75">
      <c r="A141" s="127"/>
      <c r="B141" s="128"/>
      <c r="C141" s="128"/>
      <c r="D141" s="128"/>
      <c r="E141" s="128"/>
      <c r="F141" s="59"/>
      <c r="G141" s="128"/>
      <c r="H141" s="128"/>
      <c r="I141" s="128"/>
      <c r="J141" s="128"/>
      <c r="K141" s="128"/>
      <c r="L141" s="60"/>
      <c r="M141" s="15"/>
      <c r="N141" s="45"/>
      <c r="O141" s="45"/>
      <c r="P141" s="45"/>
      <c r="Q141" s="45"/>
      <c r="R141" s="45"/>
      <c r="S141" s="45"/>
      <c r="T141" s="45"/>
      <c r="U141" s="45"/>
      <c r="V141" s="45"/>
      <c r="W141" s="45"/>
      <c r="X141" s="45"/>
      <c r="Y141" s="61"/>
      <c r="Z141" s="61"/>
      <c r="AA141" s="61"/>
      <c r="AB141" s="61"/>
      <c r="AC141" s="61"/>
      <c r="AD141" s="14"/>
      <c r="AF141" s="14"/>
      <c r="AG141" s="45"/>
      <c r="AH141" s="45"/>
      <c r="AI141" s="45"/>
      <c r="AJ141" s="45"/>
      <c r="AK141" s="45"/>
      <c r="AL141" s="45"/>
      <c r="AM141" s="45"/>
      <c r="AN141" s="45"/>
      <c r="AO141" s="45"/>
      <c r="AP141" s="45"/>
      <c r="AQ141" s="45"/>
      <c r="AR141" s="45"/>
      <c r="AS141" s="135"/>
      <c r="AT141" s="135"/>
      <c r="AU141" s="135"/>
      <c r="AV141" s="135"/>
      <c r="AW141" s="135"/>
      <c r="AX141" s="135"/>
      <c r="AY141" s="135"/>
      <c r="AZ141" s="135"/>
      <c r="BA141" s="135"/>
      <c r="BB141" s="135"/>
      <c r="BC141" s="135"/>
      <c r="BD141" s="135"/>
      <c r="BE141" s="136"/>
      <c r="BF141" s="136"/>
      <c r="BG141" s="136"/>
      <c r="BH141" s="136"/>
      <c r="BI141" s="136"/>
      <c r="BJ141" s="14"/>
      <c r="BK141" s="14"/>
      <c r="BL141" s="5"/>
      <c r="BM141" s="137"/>
      <c r="BN141" s="137"/>
      <c r="BO141" s="137"/>
      <c r="BP141" s="137"/>
      <c r="BQ141" s="137"/>
      <c r="BR141" s="137"/>
      <c r="BS141" s="137"/>
      <c r="BT141" s="137"/>
      <c r="BU141" s="137"/>
      <c r="BV141" s="137"/>
      <c r="BW141" s="137"/>
      <c r="BX141" s="137"/>
      <c r="BY141" s="137"/>
      <c r="BZ141" s="137"/>
      <c r="CA141" s="137"/>
      <c r="CB141" s="137"/>
      <c r="CC141" s="137"/>
      <c r="CD141" s="137"/>
      <c r="CE141" s="137"/>
      <c r="CF141" s="137"/>
      <c r="CG141" s="137"/>
      <c r="CH141" s="137"/>
      <c r="CI141" s="137"/>
      <c r="CJ141" s="137"/>
      <c r="CK141" s="138"/>
      <c r="CL141" s="138"/>
      <c r="CM141" s="138"/>
      <c r="CN141" s="138"/>
      <c r="CO141" s="138"/>
      <c r="CP141" s="5"/>
      <c r="CQ141" s="5"/>
      <c r="CR141" s="5"/>
      <c r="CS141" s="137"/>
      <c r="CT141" s="137"/>
      <c r="CU141" s="137"/>
      <c r="CV141" s="137"/>
      <c r="CW141" s="137"/>
      <c r="CX141" s="137"/>
      <c r="CY141" s="137"/>
      <c r="CZ141" s="137"/>
      <c r="DA141" s="137"/>
      <c r="DB141" s="137"/>
      <c r="DC141" s="137"/>
      <c r="DD141" s="137"/>
      <c r="DE141" s="137"/>
      <c r="DF141" s="137"/>
      <c r="DG141" s="137"/>
      <c r="DH141" s="137"/>
      <c r="DI141" s="137"/>
      <c r="DJ141" s="137"/>
      <c r="DK141" s="137"/>
      <c r="DL141" s="137"/>
      <c r="DM141" s="137"/>
      <c r="DN141" s="137"/>
      <c r="DO141" s="137"/>
      <c r="DP141" s="137"/>
      <c r="DQ141" s="138"/>
      <c r="DR141" s="138"/>
      <c r="DS141" s="138"/>
      <c r="DT141" s="138"/>
      <c r="DU141" s="138"/>
      <c r="DV141" s="5"/>
      <c r="DW141" s="5"/>
      <c r="DX141" s="5"/>
      <c r="DY141" s="137"/>
      <c r="DZ141" s="137"/>
      <c r="EA141" s="137"/>
      <c r="EB141" s="137"/>
      <c r="EC141" s="137"/>
      <c r="ED141" s="137"/>
      <c r="EE141" s="137"/>
      <c r="EF141" s="137"/>
      <c r="EG141" s="137"/>
      <c r="EH141" s="137"/>
      <c r="EI141" s="137"/>
      <c r="EJ141" s="137"/>
      <c r="EK141" s="137"/>
      <c r="EL141" s="137"/>
      <c r="EM141" s="137"/>
      <c r="EN141" s="137"/>
      <c r="EO141" s="137"/>
      <c r="EP141" s="137"/>
      <c r="EQ141" s="137"/>
      <c r="ER141" s="137"/>
      <c r="ES141" s="137"/>
      <c r="ET141" s="137"/>
      <c r="EU141" s="137"/>
      <c r="EV141" s="137"/>
      <c r="EW141" s="138"/>
      <c r="EX141" s="138"/>
      <c r="EY141" s="138"/>
      <c r="EZ141" s="138"/>
      <c r="FA141" s="138"/>
      <c r="FB141" s="5"/>
      <c r="FC141" s="5"/>
      <c r="FD141" s="5"/>
      <c r="FE141" s="137"/>
      <c r="FF141" s="137"/>
      <c r="FG141" s="137"/>
      <c r="FH141" s="137"/>
      <c r="FI141" s="137"/>
      <c r="FJ141" s="137"/>
      <c r="FK141" s="137"/>
      <c r="FL141" s="137"/>
      <c r="FM141" s="137"/>
      <c r="FN141" s="137"/>
      <c r="FO141" s="137"/>
      <c r="FP141" s="137"/>
      <c r="FQ141" s="137"/>
      <c r="FR141" s="137"/>
      <c r="FS141" s="137"/>
      <c r="FT141" s="137"/>
      <c r="FU141" s="137"/>
      <c r="FV141" s="137"/>
      <c r="FW141" s="137"/>
      <c r="FX141" s="137"/>
      <c r="FY141" s="137"/>
      <c r="FZ141" s="137"/>
      <c r="GA141" s="137"/>
      <c r="GB141" s="137"/>
      <c r="GC141" s="138"/>
      <c r="GD141" s="138"/>
      <c r="GE141" s="138"/>
      <c r="GF141" s="138"/>
      <c r="GG141" s="138"/>
      <c r="GH141" s="5"/>
      <c r="GI141" s="5"/>
      <c r="GJ141" s="5"/>
      <c r="GK141" s="137"/>
      <c r="GL141" s="137"/>
      <c r="GM141" s="137"/>
      <c r="GN141" s="137"/>
      <c r="GO141" s="137"/>
      <c r="GP141" s="137"/>
      <c r="GQ141" s="137"/>
      <c r="GR141" s="137"/>
      <c r="GS141" s="137"/>
      <c r="GT141" s="137"/>
      <c r="GU141" s="137"/>
      <c r="GV141" s="137"/>
      <c r="GW141" s="137"/>
      <c r="GX141" s="137"/>
      <c r="GY141" s="137"/>
      <c r="GZ141" s="137"/>
      <c r="HA141" s="137"/>
      <c r="HB141" s="137"/>
      <c r="HC141" s="137"/>
      <c r="HD141" s="137"/>
      <c r="HE141" s="137"/>
      <c r="HF141" s="137"/>
      <c r="HG141" s="137"/>
      <c r="HH141" s="137"/>
      <c r="HI141" s="138"/>
      <c r="HJ141" s="138"/>
      <c r="HK141" s="138"/>
      <c r="HL141" s="138"/>
      <c r="HM141" s="138"/>
      <c r="HN141" s="5"/>
      <c r="HO141" s="5"/>
      <c r="HP141" s="5"/>
      <c r="HQ141" s="137"/>
      <c r="HR141" s="137"/>
      <c r="HS141" s="137"/>
      <c r="HT141" s="137"/>
      <c r="HU141" s="137"/>
      <c r="HV141" s="137"/>
      <c r="HW141" s="137"/>
      <c r="HX141" s="137"/>
      <c r="HY141" s="137"/>
      <c r="HZ141" s="137"/>
      <c r="IA141" s="137"/>
      <c r="IB141" s="137"/>
      <c r="IC141" s="137"/>
      <c r="ID141" s="137"/>
      <c r="IE141" s="137"/>
      <c r="IF141" s="137"/>
      <c r="IG141" s="137"/>
      <c r="IH141" s="137"/>
      <c r="II141" s="137"/>
      <c r="IJ141" s="137"/>
      <c r="IK141" s="137"/>
      <c r="IL141" s="137"/>
      <c r="IM141" s="137"/>
      <c r="IN141" s="137"/>
      <c r="IO141" s="138"/>
      <c r="IP141" s="138"/>
      <c r="IQ141" s="138"/>
      <c r="IR141" s="138"/>
      <c r="IS141" s="138"/>
      <c r="IT141" s="5"/>
      <c r="IU141" s="5"/>
    </row>
    <row r="142" spans="1:255" ht="12.75">
      <c r="A142" s="127"/>
      <c r="B142" s="128"/>
      <c r="C142" s="128"/>
      <c r="D142" s="128"/>
      <c r="E142" s="128"/>
      <c r="F142" s="59"/>
      <c r="G142" s="128"/>
      <c r="H142" s="128"/>
      <c r="I142" s="128"/>
      <c r="J142" s="128"/>
      <c r="K142" s="128"/>
      <c r="L142" s="60"/>
      <c r="M142" s="15"/>
      <c r="N142" s="45"/>
      <c r="O142" s="45"/>
      <c r="P142" s="45"/>
      <c r="Q142" s="45"/>
      <c r="R142" s="45"/>
      <c r="S142" s="45"/>
      <c r="T142" s="45"/>
      <c r="U142" s="45"/>
      <c r="V142" s="45"/>
      <c r="W142" s="45"/>
      <c r="X142" s="45"/>
      <c r="Y142" s="61"/>
      <c r="Z142" s="61"/>
      <c r="AA142" s="61"/>
      <c r="AB142" s="61"/>
      <c r="AC142" s="61"/>
      <c r="AD142" s="14"/>
      <c r="AF142" s="14"/>
      <c r="AG142" s="45"/>
      <c r="AH142" s="45"/>
      <c r="AI142" s="45"/>
      <c r="AJ142" s="45"/>
      <c r="AK142" s="45"/>
      <c r="AL142" s="45"/>
      <c r="AM142" s="45"/>
      <c r="AN142" s="45"/>
      <c r="AO142" s="45"/>
      <c r="AP142" s="45"/>
      <c r="AQ142" s="45"/>
      <c r="AR142" s="45"/>
      <c r="AS142" s="135"/>
      <c r="AT142" s="135"/>
      <c r="AU142" s="135"/>
      <c r="AV142" s="135"/>
      <c r="AW142" s="135"/>
      <c r="AX142" s="135"/>
      <c r="AY142" s="135"/>
      <c r="AZ142" s="135"/>
      <c r="BA142" s="135"/>
      <c r="BB142" s="135"/>
      <c r="BC142" s="135"/>
      <c r="BD142" s="135"/>
      <c r="BE142" s="136"/>
      <c r="BF142" s="136"/>
      <c r="BG142" s="136"/>
      <c r="BH142" s="136"/>
      <c r="BI142" s="136"/>
      <c r="BJ142" s="14"/>
      <c r="BK142" s="14"/>
      <c r="BL142" s="5"/>
      <c r="BM142" s="137"/>
      <c r="BN142" s="137"/>
      <c r="BO142" s="137"/>
      <c r="BP142" s="137"/>
      <c r="BQ142" s="137"/>
      <c r="BR142" s="137"/>
      <c r="BS142" s="137"/>
      <c r="BT142" s="137"/>
      <c r="BU142" s="137"/>
      <c r="BV142" s="137"/>
      <c r="BW142" s="137"/>
      <c r="BX142" s="137"/>
      <c r="BY142" s="137"/>
      <c r="BZ142" s="137"/>
      <c r="CA142" s="137"/>
      <c r="CB142" s="137"/>
      <c r="CC142" s="137"/>
      <c r="CD142" s="137"/>
      <c r="CE142" s="137"/>
      <c r="CF142" s="137"/>
      <c r="CG142" s="137"/>
      <c r="CH142" s="137"/>
      <c r="CI142" s="137"/>
      <c r="CJ142" s="137"/>
      <c r="CK142" s="138"/>
      <c r="CL142" s="138"/>
      <c r="CM142" s="138"/>
      <c r="CN142" s="138"/>
      <c r="CO142" s="138"/>
      <c r="CP142" s="5"/>
      <c r="CQ142" s="5"/>
      <c r="CR142" s="5"/>
      <c r="CS142" s="137"/>
      <c r="CT142" s="137"/>
      <c r="CU142" s="137"/>
      <c r="CV142" s="137"/>
      <c r="CW142" s="137"/>
      <c r="CX142" s="137"/>
      <c r="CY142" s="137"/>
      <c r="CZ142" s="137"/>
      <c r="DA142" s="137"/>
      <c r="DB142" s="137"/>
      <c r="DC142" s="137"/>
      <c r="DD142" s="137"/>
      <c r="DE142" s="137"/>
      <c r="DF142" s="137"/>
      <c r="DG142" s="137"/>
      <c r="DH142" s="137"/>
      <c r="DI142" s="137"/>
      <c r="DJ142" s="137"/>
      <c r="DK142" s="137"/>
      <c r="DL142" s="137"/>
      <c r="DM142" s="137"/>
      <c r="DN142" s="137"/>
      <c r="DO142" s="137"/>
      <c r="DP142" s="137"/>
      <c r="DQ142" s="138"/>
      <c r="DR142" s="138"/>
      <c r="DS142" s="138"/>
      <c r="DT142" s="138"/>
      <c r="DU142" s="138"/>
      <c r="DV142" s="5"/>
      <c r="DW142" s="5"/>
      <c r="DX142" s="5"/>
      <c r="DY142" s="137"/>
      <c r="DZ142" s="137"/>
      <c r="EA142" s="137"/>
      <c r="EB142" s="137"/>
      <c r="EC142" s="137"/>
      <c r="ED142" s="137"/>
      <c r="EE142" s="137"/>
      <c r="EF142" s="137"/>
      <c r="EG142" s="137"/>
      <c r="EH142" s="137"/>
      <c r="EI142" s="137"/>
      <c r="EJ142" s="137"/>
      <c r="EK142" s="137"/>
      <c r="EL142" s="137"/>
      <c r="EM142" s="137"/>
      <c r="EN142" s="137"/>
      <c r="EO142" s="137"/>
      <c r="EP142" s="137"/>
      <c r="EQ142" s="137"/>
      <c r="ER142" s="137"/>
      <c r="ES142" s="137"/>
      <c r="ET142" s="137"/>
      <c r="EU142" s="137"/>
      <c r="EV142" s="137"/>
      <c r="EW142" s="138"/>
      <c r="EX142" s="138"/>
      <c r="EY142" s="138"/>
      <c r="EZ142" s="138"/>
      <c r="FA142" s="138"/>
      <c r="FB142" s="5"/>
      <c r="FC142" s="5"/>
      <c r="FD142" s="5"/>
      <c r="FE142" s="137"/>
      <c r="FF142" s="137"/>
      <c r="FG142" s="137"/>
      <c r="FH142" s="137"/>
      <c r="FI142" s="137"/>
      <c r="FJ142" s="137"/>
      <c r="FK142" s="137"/>
      <c r="FL142" s="137"/>
      <c r="FM142" s="137"/>
      <c r="FN142" s="137"/>
      <c r="FO142" s="137"/>
      <c r="FP142" s="137"/>
      <c r="FQ142" s="137"/>
      <c r="FR142" s="137"/>
      <c r="FS142" s="137"/>
      <c r="FT142" s="137"/>
      <c r="FU142" s="137"/>
      <c r="FV142" s="137"/>
      <c r="FW142" s="137"/>
      <c r="FX142" s="137"/>
      <c r="FY142" s="137"/>
      <c r="FZ142" s="137"/>
      <c r="GA142" s="137"/>
      <c r="GB142" s="137"/>
      <c r="GC142" s="138"/>
      <c r="GD142" s="138"/>
      <c r="GE142" s="138"/>
      <c r="GF142" s="138"/>
      <c r="GG142" s="138"/>
      <c r="GH142" s="5"/>
      <c r="GI142" s="5"/>
      <c r="GJ142" s="5"/>
      <c r="GK142" s="137"/>
      <c r="GL142" s="137"/>
      <c r="GM142" s="137"/>
      <c r="GN142" s="137"/>
      <c r="GO142" s="137"/>
      <c r="GP142" s="137"/>
      <c r="GQ142" s="137"/>
      <c r="GR142" s="137"/>
      <c r="GS142" s="137"/>
      <c r="GT142" s="137"/>
      <c r="GU142" s="137"/>
      <c r="GV142" s="137"/>
      <c r="GW142" s="137"/>
      <c r="GX142" s="137"/>
      <c r="GY142" s="137"/>
      <c r="GZ142" s="137"/>
      <c r="HA142" s="137"/>
      <c r="HB142" s="137"/>
      <c r="HC142" s="137"/>
      <c r="HD142" s="137"/>
      <c r="HE142" s="137"/>
      <c r="HF142" s="137"/>
      <c r="HG142" s="137"/>
      <c r="HH142" s="137"/>
      <c r="HI142" s="138"/>
      <c r="HJ142" s="138"/>
      <c r="HK142" s="138"/>
      <c r="HL142" s="138"/>
      <c r="HM142" s="138"/>
      <c r="HN142" s="5"/>
      <c r="HO142" s="5"/>
      <c r="HP142" s="5"/>
      <c r="HQ142" s="137"/>
      <c r="HR142" s="137"/>
      <c r="HS142" s="137"/>
      <c r="HT142" s="137"/>
      <c r="HU142" s="137"/>
      <c r="HV142" s="137"/>
      <c r="HW142" s="137"/>
      <c r="HX142" s="137"/>
      <c r="HY142" s="137"/>
      <c r="HZ142" s="137"/>
      <c r="IA142" s="137"/>
      <c r="IB142" s="137"/>
      <c r="IC142" s="137"/>
      <c r="ID142" s="137"/>
      <c r="IE142" s="137"/>
      <c r="IF142" s="137"/>
      <c r="IG142" s="137"/>
      <c r="IH142" s="137"/>
      <c r="II142" s="137"/>
      <c r="IJ142" s="137"/>
      <c r="IK142" s="137"/>
      <c r="IL142" s="137"/>
      <c r="IM142" s="137"/>
      <c r="IN142" s="137"/>
      <c r="IO142" s="138"/>
      <c r="IP142" s="138"/>
      <c r="IQ142" s="138"/>
      <c r="IR142" s="138"/>
      <c r="IS142" s="138"/>
      <c r="IT142" s="5"/>
      <c r="IU142" s="5"/>
    </row>
    <row r="143" spans="1:255" ht="12.75">
      <c r="A143" s="127"/>
      <c r="B143" s="128"/>
      <c r="C143" s="128"/>
      <c r="D143" s="128"/>
      <c r="E143" s="128"/>
      <c r="F143" s="59"/>
      <c r="G143" s="128"/>
      <c r="H143" s="128"/>
      <c r="I143" s="128"/>
      <c r="J143" s="128"/>
      <c r="K143" s="128"/>
      <c r="L143" s="60"/>
      <c r="M143" s="15"/>
      <c r="N143" s="45"/>
      <c r="O143" s="45"/>
      <c r="P143" s="45"/>
      <c r="Q143" s="45"/>
      <c r="R143" s="45"/>
      <c r="S143" s="45"/>
      <c r="T143" s="45"/>
      <c r="U143" s="45"/>
      <c r="V143" s="45"/>
      <c r="W143" s="45"/>
      <c r="X143" s="45"/>
      <c r="Y143" s="61"/>
      <c r="Z143" s="61"/>
      <c r="AA143" s="61"/>
      <c r="AB143" s="61"/>
      <c r="AC143" s="61"/>
      <c r="AD143" s="14"/>
      <c r="AF143" s="14"/>
      <c r="AG143" s="45"/>
      <c r="AH143" s="45"/>
      <c r="AI143" s="45"/>
      <c r="AJ143" s="45"/>
      <c r="AK143" s="45"/>
      <c r="AL143" s="45"/>
      <c r="AM143" s="45"/>
      <c r="AN143" s="45"/>
      <c r="AO143" s="45"/>
      <c r="AP143" s="45"/>
      <c r="AQ143" s="45"/>
      <c r="AR143" s="45"/>
      <c r="AS143" s="135"/>
      <c r="AT143" s="135"/>
      <c r="AU143" s="135"/>
      <c r="AV143" s="135"/>
      <c r="AW143" s="135"/>
      <c r="AX143" s="135"/>
      <c r="AY143" s="135"/>
      <c r="AZ143" s="135"/>
      <c r="BA143" s="135"/>
      <c r="BB143" s="135"/>
      <c r="BC143" s="135"/>
      <c r="BD143" s="135"/>
      <c r="BE143" s="136"/>
      <c r="BF143" s="136"/>
      <c r="BG143" s="136"/>
      <c r="BH143" s="136"/>
      <c r="BI143" s="136"/>
      <c r="BJ143" s="14"/>
      <c r="BK143" s="14"/>
      <c r="BL143" s="5"/>
      <c r="BM143" s="137"/>
      <c r="BN143" s="137"/>
      <c r="BO143" s="137"/>
      <c r="BP143" s="137"/>
      <c r="BQ143" s="137"/>
      <c r="BR143" s="137"/>
      <c r="BS143" s="137"/>
      <c r="BT143" s="137"/>
      <c r="BU143" s="137"/>
      <c r="BV143" s="137"/>
      <c r="BW143" s="137"/>
      <c r="BX143" s="137"/>
      <c r="BY143" s="137"/>
      <c r="BZ143" s="137"/>
      <c r="CA143" s="137"/>
      <c r="CB143" s="137"/>
      <c r="CC143" s="137"/>
      <c r="CD143" s="137"/>
      <c r="CE143" s="137"/>
      <c r="CF143" s="137"/>
      <c r="CG143" s="137"/>
      <c r="CH143" s="137"/>
      <c r="CI143" s="137"/>
      <c r="CJ143" s="137"/>
      <c r="CK143" s="138"/>
      <c r="CL143" s="138"/>
      <c r="CM143" s="138"/>
      <c r="CN143" s="138"/>
      <c r="CO143" s="138"/>
      <c r="CP143" s="5"/>
      <c r="CQ143" s="5"/>
      <c r="CR143" s="5"/>
      <c r="CS143" s="137"/>
      <c r="CT143" s="137"/>
      <c r="CU143" s="137"/>
      <c r="CV143" s="137"/>
      <c r="CW143" s="137"/>
      <c r="CX143" s="137"/>
      <c r="CY143" s="137"/>
      <c r="CZ143" s="137"/>
      <c r="DA143" s="137"/>
      <c r="DB143" s="137"/>
      <c r="DC143" s="137"/>
      <c r="DD143" s="137"/>
      <c r="DE143" s="137"/>
      <c r="DF143" s="137"/>
      <c r="DG143" s="137"/>
      <c r="DH143" s="137"/>
      <c r="DI143" s="137"/>
      <c r="DJ143" s="137"/>
      <c r="DK143" s="137"/>
      <c r="DL143" s="137"/>
      <c r="DM143" s="137"/>
      <c r="DN143" s="137"/>
      <c r="DO143" s="137"/>
      <c r="DP143" s="137"/>
      <c r="DQ143" s="138"/>
      <c r="DR143" s="138"/>
      <c r="DS143" s="138"/>
      <c r="DT143" s="138"/>
      <c r="DU143" s="138"/>
      <c r="DV143" s="5"/>
      <c r="DW143" s="5"/>
      <c r="DX143" s="5"/>
      <c r="DY143" s="137"/>
      <c r="DZ143" s="137"/>
      <c r="EA143" s="137"/>
      <c r="EB143" s="137"/>
      <c r="EC143" s="137"/>
      <c r="ED143" s="137"/>
      <c r="EE143" s="137"/>
      <c r="EF143" s="137"/>
      <c r="EG143" s="137"/>
      <c r="EH143" s="137"/>
      <c r="EI143" s="137"/>
      <c r="EJ143" s="137"/>
      <c r="EK143" s="137"/>
      <c r="EL143" s="137"/>
      <c r="EM143" s="137"/>
      <c r="EN143" s="137"/>
      <c r="EO143" s="137"/>
      <c r="EP143" s="137"/>
      <c r="EQ143" s="137"/>
      <c r="ER143" s="137"/>
      <c r="ES143" s="137"/>
      <c r="ET143" s="137"/>
      <c r="EU143" s="137"/>
      <c r="EV143" s="137"/>
      <c r="EW143" s="138"/>
      <c r="EX143" s="138"/>
      <c r="EY143" s="138"/>
      <c r="EZ143" s="138"/>
      <c r="FA143" s="138"/>
      <c r="FB143" s="5"/>
      <c r="FC143" s="5"/>
      <c r="FD143" s="5"/>
      <c r="FE143" s="137"/>
      <c r="FF143" s="137"/>
      <c r="FG143" s="137"/>
      <c r="FH143" s="137"/>
      <c r="FI143" s="137"/>
      <c r="FJ143" s="137"/>
      <c r="FK143" s="137"/>
      <c r="FL143" s="137"/>
      <c r="FM143" s="137"/>
      <c r="FN143" s="137"/>
      <c r="FO143" s="137"/>
      <c r="FP143" s="137"/>
      <c r="FQ143" s="137"/>
      <c r="FR143" s="137"/>
      <c r="FS143" s="137"/>
      <c r="FT143" s="137"/>
      <c r="FU143" s="137"/>
      <c r="FV143" s="137"/>
      <c r="FW143" s="137"/>
      <c r="FX143" s="137"/>
      <c r="FY143" s="137"/>
      <c r="FZ143" s="137"/>
      <c r="GA143" s="137"/>
      <c r="GB143" s="137"/>
      <c r="GC143" s="138"/>
      <c r="GD143" s="138"/>
      <c r="GE143" s="138"/>
      <c r="GF143" s="138"/>
      <c r="GG143" s="138"/>
      <c r="GH143" s="5"/>
      <c r="GI143" s="5"/>
      <c r="GJ143" s="5"/>
      <c r="GK143" s="137"/>
      <c r="GL143" s="137"/>
      <c r="GM143" s="137"/>
      <c r="GN143" s="137"/>
      <c r="GO143" s="137"/>
      <c r="GP143" s="137"/>
      <c r="GQ143" s="137"/>
      <c r="GR143" s="137"/>
      <c r="GS143" s="137"/>
      <c r="GT143" s="137"/>
      <c r="GU143" s="137"/>
      <c r="GV143" s="137"/>
      <c r="GW143" s="137"/>
      <c r="GX143" s="137"/>
      <c r="GY143" s="137"/>
      <c r="GZ143" s="137"/>
      <c r="HA143" s="137"/>
      <c r="HB143" s="137"/>
      <c r="HC143" s="137"/>
      <c r="HD143" s="137"/>
      <c r="HE143" s="137"/>
      <c r="HF143" s="137"/>
      <c r="HG143" s="137"/>
      <c r="HH143" s="137"/>
      <c r="HI143" s="138"/>
      <c r="HJ143" s="138"/>
      <c r="HK143" s="138"/>
      <c r="HL143" s="138"/>
      <c r="HM143" s="138"/>
      <c r="HN143" s="5"/>
      <c r="HO143" s="5"/>
      <c r="HP143" s="5"/>
      <c r="HQ143" s="137"/>
      <c r="HR143" s="137"/>
      <c r="HS143" s="137"/>
      <c r="HT143" s="137"/>
      <c r="HU143" s="137"/>
      <c r="HV143" s="137"/>
      <c r="HW143" s="137"/>
      <c r="HX143" s="137"/>
      <c r="HY143" s="137"/>
      <c r="HZ143" s="137"/>
      <c r="IA143" s="137"/>
      <c r="IB143" s="137"/>
      <c r="IC143" s="137"/>
      <c r="ID143" s="137"/>
      <c r="IE143" s="137"/>
      <c r="IF143" s="137"/>
      <c r="IG143" s="137"/>
      <c r="IH143" s="137"/>
      <c r="II143" s="137"/>
      <c r="IJ143" s="137"/>
      <c r="IK143" s="137"/>
      <c r="IL143" s="137"/>
      <c r="IM143" s="137"/>
      <c r="IN143" s="137"/>
      <c r="IO143" s="138"/>
      <c r="IP143" s="138"/>
      <c r="IQ143" s="138"/>
      <c r="IR143" s="138"/>
      <c r="IS143" s="138"/>
      <c r="IT143" s="5"/>
      <c r="IU143" s="5"/>
    </row>
    <row r="144" spans="1:255" ht="12.75">
      <c r="A144" s="127"/>
      <c r="B144" s="128"/>
      <c r="C144" s="128"/>
      <c r="D144" s="128"/>
      <c r="E144" s="128"/>
      <c r="F144" s="59"/>
      <c r="G144" s="128"/>
      <c r="H144" s="128"/>
      <c r="I144" s="128"/>
      <c r="J144" s="128"/>
      <c r="K144" s="128"/>
      <c r="L144" s="60"/>
      <c r="M144" s="15"/>
      <c r="N144" s="45"/>
      <c r="O144" s="45"/>
      <c r="P144" s="45"/>
      <c r="Q144" s="45"/>
      <c r="R144" s="45"/>
      <c r="S144" s="45"/>
      <c r="T144" s="45"/>
      <c r="U144" s="45"/>
      <c r="V144" s="45"/>
      <c r="W144" s="45"/>
      <c r="X144" s="45"/>
      <c r="Y144" s="61"/>
      <c r="Z144" s="61"/>
      <c r="AA144" s="61"/>
      <c r="AB144" s="61"/>
      <c r="AC144" s="61"/>
      <c r="AD144" s="14"/>
      <c r="AF144" s="14"/>
      <c r="AG144" s="45"/>
      <c r="AH144" s="45"/>
      <c r="AI144" s="45"/>
      <c r="AJ144" s="45"/>
      <c r="AK144" s="45"/>
      <c r="AL144" s="45"/>
      <c r="AM144" s="45"/>
      <c r="AN144" s="45"/>
      <c r="AO144" s="45"/>
      <c r="AP144" s="45"/>
      <c r="AQ144" s="45"/>
      <c r="AR144" s="45"/>
      <c r="AS144" s="135"/>
      <c r="AT144" s="135"/>
      <c r="AU144" s="135"/>
      <c r="AV144" s="135"/>
      <c r="AW144" s="135"/>
      <c r="AX144" s="135"/>
      <c r="AY144" s="135"/>
      <c r="AZ144" s="135"/>
      <c r="BA144" s="135"/>
      <c r="BB144" s="135"/>
      <c r="BC144" s="135"/>
      <c r="BD144" s="135"/>
      <c r="BE144" s="136"/>
      <c r="BF144" s="136"/>
      <c r="BG144" s="136"/>
      <c r="BH144" s="136"/>
      <c r="BI144" s="136"/>
      <c r="BJ144" s="14"/>
      <c r="BK144" s="14"/>
      <c r="BL144" s="5"/>
      <c r="BM144" s="137"/>
      <c r="BN144" s="137"/>
      <c r="BO144" s="137"/>
      <c r="BP144" s="137"/>
      <c r="BQ144" s="137"/>
      <c r="BR144" s="137"/>
      <c r="BS144" s="137"/>
      <c r="BT144" s="137"/>
      <c r="BU144" s="137"/>
      <c r="BV144" s="137"/>
      <c r="BW144" s="137"/>
      <c r="BX144" s="137"/>
      <c r="BY144" s="137"/>
      <c r="BZ144" s="137"/>
      <c r="CA144" s="137"/>
      <c r="CB144" s="137"/>
      <c r="CC144" s="137"/>
      <c r="CD144" s="137"/>
      <c r="CE144" s="137"/>
      <c r="CF144" s="137"/>
      <c r="CG144" s="137"/>
      <c r="CH144" s="137"/>
      <c r="CI144" s="137"/>
      <c r="CJ144" s="137"/>
      <c r="CK144" s="138"/>
      <c r="CL144" s="138"/>
      <c r="CM144" s="138"/>
      <c r="CN144" s="138"/>
      <c r="CO144" s="138"/>
      <c r="CP144" s="5"/>
      <c r="CQ144" s="5"/>
      <c r="CR144" s="5"/>
      <c r="CS144" s="137"/>
      <c r="CT144" s="137"/>
      <c r="CU144" s="137"/>
      <c r="CV144" s="137"/>
      <c r="CW144" s="137"/>
      <c r="CX144" s="137"/>
      <c r="CY144" s="137"/>
      <c r="CZ144" s="137"/>
      <c r="DA144" s="137"/>
      <c r="DB144" s="137"/>
      <c r="DC144" s="137"/>
      <c r="DD144" s="137"/>
      <c r="DE144" s="137"/>
      <c r="DF144" s="137"/>
      <c r="DG144" s="137"/>
      <c r="DH144" s="137"/>
      <c r="DI144" s="137"/>
      <c r="DJ144" s="137"/>
      <c r="DK144" s="137"/>
      <c r="DL144" s="137"/>
      <c r="DM144" s="137"/>
      <c r="DN144" s="137"/>
      <c r="DO144" s="137"/>
      <c r="DP144" s="137"/>
      <c r="DQ144" s="138"/>
      <c r="DR144" s="138"/>
      <c r="DS144" s="138"/>
      <c r="DT144" s="138"/>
      <c r="DU144" s="138"/>
      <c r="DV144" s="5"/>
      <c r="DW144" s="5"/>
      <c r="DX144" s="5"/>
      <c r="DY144" s="137"/>
      <c r="DZ144" s="137"/>
      <c r="EA144" s="137"/>
      <c r="EB144" s="137"/>
      <c r="EC144" s="137"/>
      <c r="ED144" s="137"/>
      <c r="EE144" s="137"/>
      <c r="EF144" s="137"/>
      <c r="EG144" s="137"/>
      <c r="EH144" s="137"/>
      <c r="EI144" s="137"/>
      <c r="EJ144" s="137"/>
      <c r="EK144" s="137"/>
      <c r="EL144" s="137"/>
      <c r="EM144" s="137"/>
      <c r="EN144" s="137"/>
      <c r="EO144" s="137"/>
      <c r="EP144" s="137"/>
      <c r="EQ144" s="137"/>
      <c r="ER144" s="137"/>
      <c r="ES144" s="137"/>
      <c r="ET144" s="137"/>
      <c r="EU144" s="137"/>
      <c r="EV144" s="137"/>
      <c r="EW144" s="138"/>
      <c r="EX144" s="138"/>
      <c r="EY144" s="138"/>
      <c r="EZ144" s="138"/>
      <c r="FA144" s="138"/>
      <c r="FB144" s="5"/>
      <c r="FC144" s="5"/>
      <c r="FD144" s="5"/>
      <c r="FE144" s="137"/>
      <c r="FF144" s="137"/>
      <c r="FG144" s="137"/>
      <c r="FH144" s="137"/>
      <c r="FI144" s="137"/>
      <c r="FJ144" s="137"/>
      <c r="FK144" s="137"/>
      <c r="FL144" s="137"/>
      <c r="FM144" s="137"/>
      <c r="FN144" s="137"/>
      <c r="FO144" s="137"/>
      <c r="FP144" s="137"/>
      <c r="FQ144" s="137"/>
      <c r="FR144" s="137"/>
      <c r="FS144" s="137"/>
      <c r="FT144" s="137"/>
      <c r="FU144" s="137"/>
      <c r="FV144" s="137"/>
      <c r="FW144" s="137"/>
      <c r="FX144" s="137"/>
      <c r="FY144" s="137"/>
      <c r="FZ144" s="137"/>
      <c r="GA144" s="137"/>
      <c r="GB144" s="137"/>
      <c r="GC144" s="138"/>
      <c r="GD144" s="138"/>
      <c r="GE144" s="138"/>
      <c r="GF144" s="138"/>
      <c r="GG144" s="138"/>
      <c r="GH144" s="5"/>
      <c r="GI144" s="5"/>
      <c r="GJ144" s="5"/>
      <c r="GK144" s="137"/>
      <c r="GL144" s="137"/>
      <c r="GM144" s="137"/>
      <c r="GN144" s="137"/>
      <c r="GO144" s="137"/>
      <c r="GP144" s="137"/>
      <c r="GQ144" s="137"/>
      <c r="GR144" s="137"/>
      <c r="GS144" s="137"/>
      <c r="GT144" s="137"/>
      <c r="GU144" s="137"/>
      <c r="GV144" s="137"/>
      <c r="GW144" s="137"/>
      <c r="GX144" s="137"/>
      <c r="GY144" s="137"/>
      <c r="GZ144" s="137"/>
      <c r="HA144" s="137"/>
      <c r="HB144" s="137"/>
      <c r="HC144" s="137"/>
      <c r="HD144" s="137"/>
      <c r="HE144" s="137"/>
      <c r="HF144" s="137"/>
      <c r="HG144" s="137"/>
      <c r="HH144" s="137"/>
      <c r="HI144" s="138"/>
      <c r="HJ144" s="138"/>
      <c r="HK144" s="138"/>
      <c r="HL144" s="138"/>
      <c r="HM144" s="138"/>
      <c r="HN144" s="5"/>
      <c r="HO144" s="5"/>
      <c r="HP144" s="5"/>
      <c r="HQ144" s="137"/>
      <c r="HR144" s="137"/>
      <c r="HS144" s="137"/>
      <c r="HT144" s="137"/>
      <c r="HU144" s="137"/>
      <c r="HV144" s="137"/>
      <c r="HW144" s="137"/>
      <c r="HX144" s="137"/>
      <c r="HY144" s="137"/>
      <c r="HZ144" s="137"/>
      <c r="IA144" s="137"/>
      <c r="IB144" s="137"/>
      <c r="IC144" s="137"/>
      <c r="ID144" s="137"/>
      <c r="IE144" s="137"/>
      <c r="IF144" s="137"/>
      <c r="IG144" s="137"/>
      <c r="IH144" s="137"/>
      <c r="II144" s="137"/>
      <c r="IJ144" s="137"/>
      <c r="IK144" s="137"/>
      <c r="IL144" s="137"/>
      <c r="IM144" s="137"/>
      <c r="IN144" s="137"/>
      <c r="IO144" s="138"/>
      <c r="IP144" s="138"/>
      <c r="IQ144" s="138"/>
      <c r="IR144" s="138"/>
      <c r="IS144" s="138"/>
      <c r="IT144" s="5"/>
      <c r="IU144" s="5"/>
    </row>
    <row r="145" spans="1:255" ht="12.75" customHeight="1">
      <c r="A145" s="127"/>
      <c r="B145" s="128"/>
      <c r="C145" s="128"/>
      <c r="D145" s="128"/>
      <c r="E145" s="128"/>
      <c r="F145" s="59"/>
      <c r="G145" s="128"/>
      <c r="H145" s="128"/>
      <c r="I145" s="128"/>
      <c r="J145" s="128"/>
      <c r="K145" s="128"/>
      <c r="L145" s="60"/>
      <c r="M145" s="15"/>
      <c r="N145" s="45"/>
      <c r="O145" s="45"/>
      <c r="P145" s="45"/>
      <c r="Q145" s="45"/>
      <c r="R145" s="45"/>
      <c r="S145" s="45"/>
      <c r="T145" s="40" t="s">
        <v>391</v>
      </c>
      <c r="U145" s="45"/>
      <c r="V145" s="45"/>
      <c r="W145" s="45"/>
      <c r="X145" s="45"/>
      <c r="Y145" s="61"/>
      <c r="Z145" s="61"/>
      <c r="AA145" s="61"/>
      <c r="AB145" s="61"/>
      <c r="AC145" s="61"/>
      <c r="AD145" s="14"/>
      <c r="AF145" s="14"/>
      <c r="AG145" s="45"/>
      <c r="AH145" s="45"/>
      <c r="AI145" s="45"/>
      <c r="AJ145" s="45"/>
      <c r="AK145" s="45"/>
      <c r="AL145" s="45"/>
      <c r="AM145" s="45"/>
      <c r="AN145" s="45"/>
      <c r="AO145" s="45"/>
      <c r="AP145" s="45"/>
      <c r="AQ145" s="45"/>
      <c r="AR145" s="45"/>
      <c r="AS145" s="135"/>
      <c r="AT145" s="135"/>
      <c r="AU145" s="135"/>
      <c r="AV145" s="135"/>
      <c r="AW145" s="135"/>
      <c r="AX145" s="135"/>
      <c r="AY145" s="135"/>
      <c r="AZ145" s="135"/>
      <c r="BA145" s="135"/>
      <c r="BB145" s="135"/>
      <c r="BC145" s="135"/>
      <c r="BD145" s="135"/>
      <c r="BE145" s="136"/>
      <c r="BF145" s="136"/>
      <c r="BG145" s="136"/>
      <c r="BH145" s="136"/>
      <c r="BI145" s="136"/>
      <c r="BJ145" s="14"/>
      <c r="BK145" s="14"/>
      <c r="BL145" s="5"/>
      <c r="BM145" s="137"/>
      <c r="BN145" s="137"/>
      <c r="BO145" s="137"/>
      <c r="BP145" s="137"/>
      <c r="BQ145" s="137"/>
      <c r="BR145" s="137"/>
      <c r="BS145" s="137"/>
      <c r="BT145" s="137"/>
      <c r="BU145" s="137"/>
      <c r="BV145" s="137"/>
      <c r="BW145" s="137"/>
      <c r="BX145" s="137"/>
      <c r="BY145" s="137"/>
      <c r="BZ145" s="137"/>
      <c r="CA145" s="137"/>
      <c r="CB145" s="137"/>
      <c r="CC145" s="137"/>
      <c r="CD145" s="137"/>
      <c r="CE145" s="137"/>
      <c r="CF145" s="137"/>
      <c r="CG145" s="137"/>
      <c r="CH145" s="137"/>
      <c r="CI145" s="137"/>
      <c r="CJ145" s="137"/>
      <c r="CK145" s="138"/>
      <c r="CL145" s="138"/>
      <c r="CM145" s="138"/>
      <c r="CN145" s="138"/>
      <c r="CO145" s="138"/>
      <c r="CP145" s="5"/>
      <c r="CQ145" s="5"/>
      <c r="CR145" s="5"/>
      <c r="CS145" s="137"/>
      <c r="CT145" s="137"/>
      <c r="CU145" s="137"/>
      <c r="CV145" s="137"/>
      <c r="CW145" s="137"/>
      <c r="CX145" s="137"/>
      <c r="CY145" s="137"/>
      <c r="CZ145" s="137"/>
      <c r="DA145" s="137"/>
      <c r="DB145" s="137"/>
      <c r="DC145" s="137"/>
      <c r="DD145" s="137"/>
      <c r="DE145" s="137"/>
      <c r="DF145" s="137"/>
      <c r="DG145" s="137"/>
      <c r="DH145" s="137"/>
      <c r="DI145" s="137"/>
      <c r="DJ145" s="137"/>
      <c r="DK145" s="137"/>
      <c r="DL145" s="137"/>
      <c r="DM145" s="137"/>
      <c r="DN145" s="137"/>
      <c r="DO145" s="137"/>
      <c r="DP145" s="137"/>
      <c r="DQ145" s="138"/>
      <c r="DR145" s="138"/>
      <c r="DS145" s="138"/>
      <c r="DT145" s="138"/>
      <c r="DU145" s="138"/>
      <c r="DV145" s="5"/>
      <c r="DW145" s="5"/>
      <c r="DX145" s="5"/>
      <c r="DY145" s="137"/>
      <c r="DZ145" s="137"/>
      <c r="EA145" s="137"/>
      <c r="EB145" s="137"/>
      <c r="EC145" s="137"/>
      <c r="ED145" s="137"/>
      <c r="EE145" s="137"/>
      <c r="EF145" s="137"/>
      <c r="EG145" s="137"/>
      <c r="EH145" s="137"/>
      <c r="EI145" s="137"/>
      <c r="EJ145" s="137"/>
      <c r="EK145" s="137"/>
      <c r="EL145" s="137"/>
      <c r="EM145" s="137"/>
      <c r="EN145" s="137"/>
      <c r="EO145" s="137"/>
      <c r="EP145" s="137"/>
      <c r="EQ145" s="137"/>
      <c r="ER145" s="137"/>
      <c r="ES145" s="137"/>
      <c r="ET145" s="137"/>
      <c r="EU145" s="137"/>
      <c r="EV145" s="137"/>
      <c r="EW145" s="138"/>
      <c r="EX145" s="138"/>
      <c r="EY145" s="138"/>
      <c r="EZ145" s="138"/>
      <c r="FA145" s="138"/>
      <c r="FB145" s="5"/>
      <c r="FC145" s="5"/>
      <c r="FD145" s="5"/>
      <c r="FE145" s="137"/>
      <c r="FF145" s="137"/>
      <c r="FG145" s="137"/>
      <c r="FH145" s="137"/>
      <c r="FI145" s="137"/>
      <c r="FJ145" s="137"/>
      <c r="FK145" s="137"/>
      <c r="FL145" s="137"/>
      <c r="FM145" s="137"/>
      <c r="FN145" s="137"/>
      <c r="FO145" s="137"/>
      <c r="FP145" s="137"/>
      <c r="FQ145" s="137"/>
      <c r="FR145" s="137"/>
      <c r="FS145" s="137"/>
      <c r="FT145" s="137"/>
      <c r="FU145" s="137"/>
      <c r="FV145" s="137"/>
      <c r="FW145" s="137"/>
      <c r="FX145" s="137"/>
      <c r="FY145" s="137"/>
      <c r="FZ145" s="137"/>
      <c r="GA145" s="137"/>
      <c r="GB145" s="137"/>
      <c r="GC145" s="138"/>
      <c r="GD145" s="138"/>
      <c r="GE145" s="138"/>
      <c r="GF145" s="138"/>
      <c r="GG145" s="138"/>
      <c r="GH145" s="5"/>
      <c r="GI145" s="5"/>
      <c r="GJ145" s="5"/>
      <c r="GK145" s="137"/>
      <c r="GL145" s="137"/>
      <c r="GM145" s="137"/>
      <c r="GN145" s="137"/>
      <c r="GO145" s="137"/>
      <c r="GP145" s="137"/>
      <c r="GQ145" s="137"/>
      <c r="GR145" s="137"/>
      <c r="GS145" s="137"/>
      <c r="GT145" s="137"/>
      <c r="GU145" s="137"/>
      <c r="GV145" s="137"/>
      <c r="GW145" s="137"/>
      <c r="GX145" s="137"/>
      <c r="GY145" s="137"/>
      <c r="GZ145" s="137"/>
      <c r="HA145" s="137"/>
      <c r="HB145" s="137"/>
      <c r="HC145" s="137"/>
      <c r="HD145" s="137"/>
      <c r="HE145" s="137"/>
      <c r="HF145" s="137"/>
      <c r="HG145" s="137"/>
      <c r="HH145" s="137"/>
      <c r="HI145" s="138"/>
      <c r="HJ145" s="138"/>
      <c r="HK145" s="138"/>
      <c r="HL145" s="138"/>
      <c r="HM145" s="138"/>
      <c r="HN145" s="5"/>
      <c r="HO145" s="5"/>
      <c r="HP145" s="5"/>
      <c r="HQ145" s="137"/>
      <c r="HR145" s="137"/>
      <c r="HS145" s="137"/>
      <c r="HT145" s="137"/>
      <c r="HU145" s="137"/>
      <c r="HV145" s="137"/>
      <c r="HW145" s="137"/>
      <c r="HX145" s="137"/>
      <c r="HY145" s="137"/>
      <c r="HZ145" s="137"/>
      <c r="IA145" s="137"/>
      <c r="IB145" s="137"/>
      <c r="IC145" s="137"/>
      <c r="ID145" s="137"/>
      <c r="IE145" s="137"/>
      <c r="IF145" s="137"/>
      <c r="IG145" s="137"/>
      <c r="IH145" s="137"/>
      <c r="II145" s="137"/>
      <c r="IJ145" s="137"/>
      <c r="IK145" s="137"/>
      <c r="IL145" s="137"/>
      <c r="IM145" s="137"/>
      <c r="IN145" s="137"/>
      <c r="IO145" s="138"/>
      <c r="IP145" s="138"/>
      <c r="IQ145" s="138"/>
      <c r="IR145" s="138"/>
      <c r="IS145" s="138"/>
      <c r="IT145" s="5"/>
      <c r="IU145" s="5"/>
    </row>
    <row r="146" spans="1:255" ht="12.75">
      <c r="A146" s="127"/>
      <c r="B146" s="128"/>
      <c r="C146" s="128"/>
      <c r="D146" s="128"/>
      <c r="E146" s="128"/>
      <c r="F146" s="59"/>
      <c r="G146" s="128"/>
      <c r="H146" s="128"/>
      <c r="I146" s="128"/>
      <c r="J146" s="128"/>
      <c r="K146" s="128"/>
      <c r="L146" s="60"/>
      <c r="M146" s="15"/>
      <c r="N146" s="45"/>
      <c r="O146" s="45"/>
      <c r="P146" s="45"/>
      <c r="Q146" s="45"/>
      <c r="R146" s="45"/>
      <c r="S146" s="45"/>
      <c r="T146" s="45"/>
      <c r="U146" s="45"/>
      <c r="V146" s="45"/>
      <c r="W146" s="45"/>
      <c r="X146" s="45"/>
      <c r="Y146" s="61"/>
      <c r="Z146" s="61"/>
      <c r="AA146" s="61"/>
      <c r="AB146" s="61"/>
      <c r="AC146" s="61"/>
      <c r="AD146" s="14"/>
      <c r="AF146" s="14"/>
      <c r="AG146" s="45"/>
      <c r="AH146" s="45"/>
      <c r="AI146" s="45"/>
      <c r="AJ146" s="45"/>
      <c r="AK146" s="45"/>
      <c r="AL146" s="45"/>
      <c r="AM146" s="45"/>
      <c r="AN146" s="45"/>
      <c r="AO146" s="45"/>
      <c r="AP146" s="45"/>
      <c r="AQ146" s="45"/>
      <c r="AR146" s="45"/>
      <c r="AS146" s="135"/>
      <c r="AT146" s="135"/>
      <c r="AU146" s="135"/>
      <c r="AV146" s="135"/>
      <c r="AW146" s="135"/>
      <c r="AX146" s="135"/>
      <c r="AY146" s="135"/>
      <c r="AZ146" s="135"/>
      <c r="BA146" s="135"/>
      <c r="BB146" s="135"/>
      <c r="BC146" s="135"/>
      <c r="BD146" s="135"/>
      <c r="BE146" s="136"/>
      <c r="BF146" s="136"/>
      <c r="BG146" s="136"/>
      <c r="BH146" s="136"/>
      <c r="BI146" s="136"/>
      <c r="BJ146" s="14"/>
      <c r="BK146" s="14"/>
      <c r="BL146" s="5"/>
      <c r="BM146" s="137"/>
      <c r="BN146" s="137"/>
      <c r="BO146" s="137"/>
      <c r="BP146" s="137"/>
      <c r="BQ146" s="137"/>
      <c r="BR146" s="137"/>
      <c r="BS146" s="137"/>
      <c r="BT146" s="137"/>
      <c r="BU146" s="137"/>
      <c r="BV146" s="137"/>
      <c r="BW146" s="137"/>
      <c r="BX146" s="137"/>
      <c r="BY146" s="137"/>
      <c r="BZ146" s="137"/>
      <c r="CA146" s="137"/>
      <c r="CB146" s="137"/>
      <c r="CC146" s="137"/>
      <c r="CD146" s="137"/>
      <c r="CE146" s="137"/>
      <c r="CF146" s="137"/>
      <c r="CG146" s="137"/>
      <c r="CH146" s="137"/>
      <c r="CI146" s="137"/>
      <c r="CJ146" s="137"/>
      <c r="CK146" s="138"/>
      <c r="CL146" s="138"/>
      <c r="CM146" s="138"/>
      <c r="CN146" s="138"/>
      <c r="CO146" s="138"/>
      <c r="CP146" s="5"/>
      <c r="CQ146" s="5"/>
      <c r="CR146" s="5"/>
      <c r="CS146" s="137"/>
      <c r="CT146" s="137"/>
      <c r="CU146" s="137"/>
      <c r="CV146" s="137"/>
      <c r="CW146" s="137"/>
      <c r="CX146" s="137"/>
      <c r="CY146" s="137"/>
      <c r="CZ146" s="137"/>
      <c r="DA146" s="137"/>
      <c r="DB146" s="137"/>
      <c r="DC146" s="137"/>
      <c r="DD146" s="137"/>
      <c r="DE146" s="137"/>
      <c r="DF146" s="137"/>
      <c r="DG146" s="137"/>
      <c r="DH146" s="137"/>
      <c r="DI146" s="137"/>
      <c r="DJ146" s="137"/>
      <c r="DK146" s="137"/>
      <c r="DL146" s="137"/>
      <c r="DM146" s="137"/>
      <c r="DN146" s="137"/>
      <c r="DO146" s="137"/>
      <c r="DP146" s="137"/>
      <c r="DQ146" s="138"/>
      <c r="DR146" s="138"/>
      <c r="DS146" s="138"/>
      <c r="DT146" s="138"/>
      <c r="DU146" s="138"/>
      <c r="DV146" s="5"/>
      <c r="DW146" s="5"/>
      <c r="DX146" s="5"/>
      <c r="DY146" s="137"/>
      <c r="DZ146" s="137"/>
      <c r="EA146" s="137"/>
      <c r="EB146" s="137"/>
      <c r="EC146" s="137"/>
      <c r="ED146" s="137"/>
      <c r="EE146" s="137"/>
      <c r="EF146" s="137"/>
      <c r="EG146" s="137"/>
      <c r="EH146" s="137"/>
      <c r="EI146" s="137"/>
      <c r="EJ146" s="137"/>
      <c r="EK146" s="137"/>
      <c r="EL146" s="137"/>
      <c r="EM146" s="137"/>
      <c r="EN146" s="137"/>
      <c r="EO146" s="137"/>
      <c r="EP146" s="137"/>
      <c r="EQ146" s="137"/>
      <c r="ER146" s="137"/>
      <c r="ES146" s="137"/>
      <c r="ET146" s="137"/>
      <c r="EU146" s="137"/>
      <c r="EV146" s="137"/>
      <c r="EW146" s="138"/>
      <c r="EX146" s="138"/>
      <c r="EY146" s="138"/>
      <c r="EZ146" s="138"/>
      <c r="FA146" s="138"/>
      <c r="FB146" s="5"/>
      <c r="FC146" s="5"/>
      <c r="FD146" s="5"/>
      <c r="FE146" s="137"/>
      <c r="FF146" s="137"/>
      <c r="FG146" s="137"/>
      <c r="FH146" s="137"/>
      <c r="FI146" s="137"/>
      <c r="FJ146" s="137"/>
      <c r="FK146" s="137"/>
      <c r="FL146" s="137"/>
      <c r="FM146" s="137"/>
      <c r="FN146" s="137"/>
      <c r="FO146" s="137"/>
      <c r="FP146" s="137"/>
      <c r="FQ146" s="137"/>
      <c r="FR146" s="137"/>
      <c r="FS146" s="137"/>
      <c r="FT146" s="137"/>
      <c r="FU146" s="137"/>
      <c r="FV146" s="137"/>
      <c r="FW146" s="137"/>
      <c r="FX146" s="137"/>
      <c r="FY146" s="137"/>
      <c r="FZ146" s="137"/>
      <c r="GA146" s="137"/>
      <c r="GB146" s="137"/>
      <c r="GC146" s="138"/>
      <c r="GD146" s="138"/>
      <c r="GE146" s="138"/>
      <c r="GF146" s="138"/>
      <c r="GG146" s="138"/>
      <c r="GH146" s="5"/>
      <c r="GI146" s="5"/>
      <c r="GJ146" s="5"/>
      <c r="GK146" s="137"/>
      <c r="GL146" s="137"/>
      <c r="GM146" s="137"/>
      <c r="GN146" s="137"/>
      <c r="GO146" s="137"/>
      <c r="GP146" s="137"/>
      <c r="GQ146" s="137"/>
      <c r="GR146" s="137"/>
      <c r="GS146" s="137"/>
      <c r="GT146" s="137"/>
      <c r="GU146" s="137"/>
      <c r="GV146" s="137"/>
      <c r="GW146" s="137"/>
      <c r="GX146" s="137"/>
      <c r="GY146" s="137"/>
      <c r="GZ146" s="137"/>
      <c r="HA146" s="137"/>
      <c r="HB146" s="137"/>
      <c r="HC146" s="137"/>
      <c r="HD146" s="137"/>
      <c r="HE146" s="137"/>
      <c r="HF146" s="137"/>
      <c r="HG146" s="137"/>
      <c r="HH146" s="137"/>
      <c r="HI146" s="138"/>
      <c r="HJ146" s="138"/>
      <c r="HK146" s="138"/>
      <c r="HL146" s="138"/>
      <c r="HM146" s="138"/>
      <c r="HN146" s="5"/>
      <c r="HO146" s="5"/>
      <c r="HP146" s="5"/>
      <c r="HQ146" s="137"/>
      <c r="HR146" s="137"/>
      <c r="HS146" s="137"/>
      <c r="HT146" s="137"/>
      <c r="HU146" s="137"/>
      <c r="HV146" s="137"/>
      <c r="HW146" s="137"/>
      <c r="HX146" s="137"/>
      <c r="HY146" s="137"/>
      <c r="HZ146" s="137"/>
      <c r="IA146" s="137"/>
      <c r="IB146" s="137"/>
      <c r="IC146" s="137"/>
      <c r="ID146" s="137"/>
      <c r="IE146" s="137"/>
      <c r="IF146" s="137"/>
      <c r="IG146" s="137"/>
      <c r="IH146" s="137"/>
      <c r="II146" s="137"/>
      <c r="IJ146" s="137"/>
      <c r="IK146" s="137"/>
      <c r="IL146" s="137"/>
      <c r="IM146" s="137"/>
      <c r="IN146" s="137"/>
      <c r="IO146" s="138"/>
      <c r="IP146" s="138"/>
      <c r="IQ146" s="138"/>
      <c r="IR146" s="138"/>
      <c r="IS146" s="138"/>
      <c r="IT146" s="5"/>
      <c r="IU146" s="5"/>
    </row>
    <row r="147" spans="1:255" ht="12.75">
      <c r="A147" s="127"/>
      <c r="B147" s="128"/>
      <c r="C147" s="128"/>
      <c r="D147" s="128"/>
      <c r="E147" s="128"/>
      <c r="F147" s="59"/>
      <c r="G147" s="128"/>
      <c r="H147" s="128"/>
      <c r="I147" s="128"/>
      <c r="J147" s="128"/>
      <c r="K147" s="128"/>
      <c r="L147" s="60"/>
      <c r="M147" s="15"/>
      <c r="N147" s="45"/>
      <c r="O147" s="45"/>
      <c r="P147" s="45"/>
      <c r="Q147" s="45"/>
      <c r="R147" s="45"/>
      <c r="S147" s="45"/>
      <c r="T147" s="45"/>
      <c r="U147" s="45"/>
      <c r="V147" s="45"/>
      <c r="W147" s="45"/>
      <c r="X147" s="45"/>
      <c r="Y147" s="61"/>
      <c r="Z147" s="61"/>
      <c r="AA147" s="61"/>
      <c r="AB147" s="61"/>
      <c r="AC147" s="61"/>
      <c r="AD147" s="14"/>
      <c r="AF147" s="14"/>
      <c r="AG147" s="45"/>
      <c r="AH147" s="45"/>
      <c r="AI147" s="45"/>
      <c r="AJ147" s="45"/>
      <c r="AK147" s="45"/>
      <c r="AL147" s="45"/>
      <c r="AM147" s="45"/>
      <c r="AN147" s="45"/>
      <c r="AO147" s="45"/>
      <c r="AP147" s="45"/>
      <c r="AQ147" s="45"/>
      <c r="AR147" s="45"/>
      <c r="AS147" s="135"/>
      <c r="AT147" s="135"/>
      <c r="AU147" s="135"/>
      <c r="AV147" s="135"/>
      <c r="AW147" s="135"/>
      <c r="AX147" s="135"/>
      <c r="AY147" s="135"/>
      <c r="AZ147" s="135"/>
      <c r="BA147" s="135"/>
      <c r="BB147" s="135"/>
      <c r="BC147" s="135"/>
      <c r="BD147" s="135"/>
      <c r="BE147" s="136"/>
      <c r="BF147" s="136"/>
      <c r="BG147" s="136"/>
      <c r="BH147" s="136"/>
      <c r="BI147" s="136"/>
      <c r="BJ147" s="14"/>
      <c r="BK147" s="14"/>
      <c r="BL147" s="5"/>
      <c r="BM147" s="137"/>
      <c r="BN147" s="137"/>
      <c r="BO147" s="137"/>
      <c r="BP147" s="137"/>
      <c r="BQ147" s="137"/>
      <c r="BR147" s="137"/>
      <c r="BS147" s="137"/>
      <c r="BT147" s="137"/>
      <c r="BU147" s="137"/>
      <c r="BV147" s="137"/>
      <c r="BW147" s="137"/>
      <c r="BX147" s="137"/>
      <c r="BY147" s="137"/>
      <c r="BZ147" s="137"/>
      <c r="CA147" s="137"/>
      <c r="CB147" s="137"/>
      <c r="CC147" s="137"/>
      <c r="CD147" s="137"/>
      <c r="CE147" s="137"/>
      <c r="CF147" s="137"/>
      <c r="CG147" s="137"/>
      <c r="CH147" s="137"/>
      <c r="CI147" s="137"/>
      <c r="CJ147" s="137"/>
      <c r="CK147" s="138"/>
      <c r="CL147" s="138"/>
      <c r="CM147" s="138"/>
      <c r="CN147" s="138"/>
      <c r="CO147" s="138"/>
      <c r="CP147" s="5"/>
      <c r="CQ147" s="5"/>
      <c r="CR147" s="5"/>
      <c r="CS147" s="137"/>
      <c r="CT147" s="137"/>
      <c r="CU147" s="137"/>
      <c r="CV147" s="137"/>
      <c r="CW147" s="137"/>
      <c r="CX147" s="137"/>
      <c r="CY147" s="137"/>
      <c r="CZ147" s="137"/>
      <c r="DA147" s="137"/>
      <c r="DB147" s="137"/>
      <c r="DC147" s="137"/>
      <c r="DD147" s="137"/>
      <c r="DE147" s="137"/>
      <c r="DF147" s="137"/>
      <c r="DG147" s="137"/>
      <c r="DH147" s="137"/>
      <c r="DI147" s="137"/>
      <c r="DJ147" s="137"/>
      <c r="DK147" s="137"/>
      <c r="DL147" s="137"/>
      <c r="DM147" s="137"/>
      <c r="DN147" s="137"/>
      <c r="DO147" s="137"/>
      <c r="DP147" s="137"/>
      <c r="DQ147" s="138"/>
      <c r="DR147" s="138"/>
      <c r="DS147" s="138"/>
      <c r="DT147" s="138"/>
      <c r="DU147" s="138"/>
      <c r="DV147" s="5"/>
      <c r="DW147" s="5"/>
      <c r="DX147" s="5"/>
      <c r="DY147" s="137"/>
      <c r="DZ147" s="137"/>
      <c r="EA147" s="137"/>
      <c r="EB147" s="137"/>
      <c r="EC147" s="137"/>
      <c r="ED147" s="137"/>
      <c r="EE147" s="137"/>
      <c r="EF147" s="137"/>
      <c r="EG147" s="137"/>
      <c r="EH147" s="137"/>
      <c r="EI147" s="137"/>
      <c r="EJ147" s="137"/>
      <c r="EK147" s="137"/>
      <c r="EL147" s="137"/>
      <c r="EM147" s="137"/>
      <c r="EN147" s="137"/>
      <c r="EO147" s="137"/>
      <c r="EP147" s="137"/>
      <c r="EQ147" s="137"/>
      <c r="ER147" s="137"/>
      <c r="ES147" s="137"/>
      <c r="ET147" s="137"/>
      <c r="EU147" s="137"/>
      <c r="EV147" s="137"/>
      <c r="EW147" s="138"/>
      <c r="EX147" s="138"/>
      <c r="EY147" s="138"/>
      <c r="EZ147" s="138"/>
      <c r="FA147" s="138"/>
      <c r="FB147" s="5"/>
      <c r="FC147" s="5"/>
      <c r="FD147" s="5"/>
      <c r="FE147" s="137"/>
      <c r="FF147" s="137"/>
      <c r="FG147" s="137"/>
      <c r="FH147" s="137"/>
      <c r="FI147" s="137"/>
      <c r="FJ147" s="137"/>
      <c r="FK147" s="137"/>
      <c r="FL147" s="137"/>
      <c r="FM147" s="137"/>
      <c r="FN147" s="137"/>
      <c r="FO147" s="137"/>
      <c r="FP147" s="137"/>
      <c r="FQ147" s="137"/>
      <c r="FR147" s="137"/>
      <c r="FS147" s="137"/>
      <c r="FT147" s="137"/>
      <c r="FU147" s="137"/>
      <c r="FV147" s="137"/>
      <c r="FW147" s="137"/>
      <c r="FX147" s="137"/>
      <c r="FY147" s="137"/>
      <c r="FZ147" s="137"/>
      <c r="GA147" s="137"/>
      <c r="GB147" s="137"/>
      <c r="GC147" s="138"/>
      <c r="GD147" s="138"/>
      <c r="GE147" s="138"/>
      <c r="GF147" s="138"/>
      <c r="GG147" s="138"/>
      <c r="GH147" s="5"/>
      <c r="GI147" s="5"/>
      <c r="GJ147" s="5"/>
      <c r="GK147" s="137"/>
      <c r="GL147" s="137"/>
      <c r="GM147" s="137"/>
      <c r="GN147" s="137"/>
      <c r="GO147" s="137"/>
      <c r="GP147" s="137"/>
      <c r="GQ147" s="137"/>
      <c r="GR147" s="137"/>
      <c r="GS147" s="137"/>
      <c r="GT147" s="137"/>
      <c r="GU147" s="137"/>
      <c r="GV147" s="137"/>
      <c r="GW147" s="137"/>
      <c r="GX147" s="137"/>
      <c r="GY147" s="137"/>
      <c r="GZ147" s="137"/>
      <c r="HA147" s="137"/>
      <c r="HB147" s="137"/>
      <c r="HC147" s="137"/>
      <c r="HD147" s="137"/>
      <c r="HE147" s="137"/>
      <c r="HF147" s="137"/>
      <c r="HG147" s="137"/>
      <c r="HH147" s="137"/>
      <c r="HI147" s="138"/>
      <c r="HJ147" s="138"/>
      <c r="HK147" s="138"/>
      <c r="HL147" s="138"/>
      <c r="HM147" s="138"/>
      <c r="HN147" s="5"/>
      <c r="HO147" s="5"/>
      <c r="HP147" s="5"/>
      <c r="HQ147" s="137"/>
      <c r="HR147" s="137"/>
      <c r="HS147" s="137"/>
      <c r="HT147" s="137"/>
      <c r="HU147" s="137"/>
      <c r="HV147" s="137"/>
      <c r="HW147" s="137"/>
      <c r="HX147" s="137"/>
      <c r="HY147" s="137"/>
      <c r="HZ147" s="137"/>
      <c r="IA147" s="137"/>
      <c r="IB147" s="137"/>
      <c r="IC147" s="137"/>
      <c r="ID147" s="137"/>
      <c r="IE147" s="137"/>
      <c r="IF147" s="137"/>
      <c r="IG147" s="137"/>
      <c r="IH147" s="137"/>
      <c r="II147" s="137"/>
      <c r="IJ147" s="137"/>
      <c r="IK147" s="137"/>
      <c r="IL147" s="137"/>
      <c r="IM147" s="137"/>
      <c r="IN147" s="137"/>
      <c r="IO147" s="138"/>
      <c r="IP147" s="138"/>
      <c r="IQ147" s="138"/>
      <c r="IR147" s="138"/>
      <c r="IS147" s="138"/>
      <c r="IT147" s="5"/>
      <c r="IU147" s="5"/>
    </row>
    <row r="148" spans="1:255" ht="12.75">
      <c r="A148" s="127"/>
      <c r="B148" s="128"/>
      <c r="C148" s="128"/>
      <c r="D148" s="128"/>
      <c r="E148" s="128"/>
      <c r="F148" s="59"/>
      <c r="G148" s="128"/>
      <c r="H148" s="128"/>
      <c r="I148" s="128"/>
      <c r="J148" s="128"/>
      <c r="K148" s="128"/>
      <c r="L148" s="60"/>
      <c r="M148" s="15"/>
      <c r="N148" s="45"/>
      <c r="O148" s="45"/>
      <c r="P148" s="45"/>
      <c r="Q148" s="45"/>
      <c r="R148" s="45"/>
      <c r="S148" s="45"/>
      <c r="T148" s="45"/>
      <c r="U148" s="45"/>
      <c r="V148" s="45"/>
      <c r="W148" s="45"/>
      <c r="X148" s="45"/>
      <c r="Y148" s="61"/>
      <c r="Z148" s="61"/>
      <c r="AA148" s="61"/>
      <c r="AB148" s="61"/>
      <c r="AC148" s="61"/>
      <c r="AD148" s="14"/>
      <c r="AF148" s="14"/>
      <c r="AG148" s="45"/>
      <c r="AH148" s="45"/>
      <c r="AI148" s="45"/>
      <c r="AJ148" s="45"/>
      <c r="AK148" s="45"/>
      <c r="AL148" s="45"/>
      <c r="AM148" s="45"/>
      <c r="AN148" s="45"/>
      <c r="AO148" s="45"/>
      <c r="AP148" s="45"/>
      <c r="AQ148" s="45"/>
      <c r="AR148" s="45"/>
      <c r="AS148" s="135"/>
      <c r="AT148" s="135"/>
      <c r="AU148" s="135"/>
      <c r="AV148" s="135"/>
      <c r="AW148" s="135"/>
      <c r="AX148" s="135"/>
      <c r="AY148" s="135"/>
      <c r="AZ148" s="135"/>
      <c r="BA148" s="135"/>
      <c r="BB148" s="135"/>
      <c r="BC148" s="135"/>
      <c r="BD148" s="135"/>
      <c r="BE148" s="136"/>
      <c r="BF148" s="136"/>
      <c r="BG148" s="136"/>
      <c r="BH148" s="136"/>
      <c r="BI148" s="136"/>
      <c r="BJ148" s="14"/>
      <c r="BK148" s="14"/>
      <c r="BL148" s="5"/>
      <c r="BM148" s="137"/>
      <c r="BN148" s="137"/>
      <c r="BO148" s="137"/>
      <c r="BP148" s="137"/>
      <c r="BQ148" s="137"/>
      <c r="BR148" s="137"/>
      <c r="BS148" s="137"/>
      <c r="BT148" s="137"/>
      <c r="BU148" s="137"/>
      <c r="BV148" s="137"/>
      <c r="BW148" s="137"/>
      <c r="BX148" s="137"/>
      <c r="BY148" s="137"/>
      <c r="BZ148" s="137"/>
      <c r="CA148" s="137"/>
      <c r="CB148" s="137"/>
      <c r="CC148" s="137"/>
      <c r="CD148" s="137"/>
      <c r="CE148" s="137"/>
      <c r="CF148" s="137"/>
      <c r="CG148" s="137"/>
      <c r="CH148" s="137"/>
      <c r="CI148" s="137"/>
      <c r="CJ148" s="137"/>
      <c r="CK148" s="138"/>
      <c r="CL148" s="138"/>
      <c r="CM148" s="138"/>
      <c r="CN148" s="138"/>
      <c r="CO148" s="138"/>
      <c r="CP148" s="5"/>
      <c r="CQ148" s="5"/>
      <c r="CR148" s="5"/>
      <c r="CS148" s="137"/>
      <c r="CT148" s="137"/>
      <c r="CU148" s="137"/>
      <c r="CV148" s="137"/>
      <c r="CW148" s="137"/>
      <c r="CX148" s="137"/>
      <c r="CY148" s="137"/>
      <c r="CZ148" s="137"/>
      <c r="DA148" s="137"/>
      <c r="DB148" s="137"/>
      <c r="DC148" s="137"/>
      <c r="DD148" s="137"/>
      <c r="DE148" s="137"/>
      <c r="DF148" s="137"/>
      <c r="DG148" s="137"/>
      <c r="DH148" s="137"/>
      <c r="DI148" s="137"/>
      <c r="DJ148" s="137"/>
      <c r="DK148" s="137"/>
      <c r="DL148" s="137"/>
      <c r="DM148" s="137"/>
      <c r="DN148" s="137"/>
      <c r="DO148" s="137"/>
      <c r="DP148" s="137"/>
      <c r="DQ148" s="138"/>
      <c r="DR148" s="138"/>
      <c r="DS148" s="138"/>
      <c r="DT148" s="138"/>
      <c r="DU148" s="138"/>
      <c r="DV148" s="5"/>
      <c r="DW148" s="5"/>
      <c r="DX148" s="5"/>
      <c r="DY148" s="137"/>
      <c r="DZ148" s="137"/>
      <c r="EA148" s="137"/>
      <c r="EB148" s="137"/>
      <c r="EC148" s="137"/>
      <c r="ED148" s="137"/>
      <c r="EE148" s="137"/>
      <c r="EF148" s="137"/>
      <c r="EG148" s="137"/>
      <c r="EH148" s="137"/>
      <c r="EI148" s="137"/>
      <c r="EJ148" s="137"/>
      <c r="EK148" s="137"/>
      <c r="EL148" s="137"/>
      <c r="EM148" s="137"/>
      <c r="EN148" s="137"/>
      <c r="EO148" s="137"/>
      <c r="EP148" s="137"/>
      <c r="EQ148" s="137"/>
      <c r="ER148" s="137"/>
      <c r="ES148" s="137"/>
      <c r="ET148" s="137"/>
      <c r="EU148" s="137"/>
      <c r="EV148" s="137"/>
      <c r="EW148" s="138"/>
      <c r="EX148" s="138"/>
      <c r="EY148" s="138"/>
      <c r="EZ148" s="138"/>
      <c r="FA148" s="138"/>
      <c r="FB148" s="5"/>
      <c r="FC148" s="5"/>
      <c r="FD148" s="5"/>
      <c r="FE148" s="137"/>
      <c r="FF148" s="137"/>
      <c r="FG148" s="137"/>
      <c r="FH148" s="137"/>
      <c r="FI148" s="137"/>
      <c r="FJ148" s="137"/>
      <c r="FK148" s="137"/>
      <c r="FL148" s="137"/>
      <c r="FM148" s="137"/>
      <c r="FN148" s="137"/>
      <c r="FO148" s="137"/>
      <c r="FP148" s="137"/>
      <c r="FQ148" s="137"/>
      <c r="FR148" s="137"/>
      <c r="FS148" s="137"/>
      <c r="FT148" s="137"/>
      <c r="FU148" s="137"/>
      <c r="FV148" s="137"/>
      <c r="FW148" s="137"/>
      <c r="FX148" s="137"/>
      <c r="FY148" s="137"/>
      <c r="FZ148" s="137"/>
      <c r="GA148" s="137"/>
      <c r="GB148" s="137"/>
      <c r="GC148" s="138"/>
      <c r="GD148" s="138"/>
      <c r="GE148" s="138"/>
      <c r="GF148" s="138"/>
      <c r="GG148" s="138"/>
      <c r="GH148" s="5"/>
      <c r="GI148" s="5"/>
      <c r="GJ148" s="5"/>
      <c r="GK148" s="137"/>
      <c r="GL148" s="137"/>
      <c r="GM148" s="137"/>
      <c r="GN148" s="137"/>
      <c r="GO148" s="137"/>
      <c r="GP148" s="137"/>
      <c r="GQ148" s="137"/>
      <c r="GR148" s="137"/>
      <c r="GS148" s="137"/>
      <c r="GT148" s="137"/>
      <c r="GU148" s="137"/>
      <c r="GV148" s="137"/>
      <c r="GW148" s="137"/>
      <c r="GX148" s="137"/>
      <c r="GY148" s="137"/>
      <c r="GZ148" s="137"/>
      <c r="HA148" s="137"/>
      <c r="HB148" s="137"/>
      <c r="HC148" s="137"/>
      <c r="HD148" s="137"/>
      <c r="HE148" s="137"/>
      <c r="HF148" s="137"/>
      <c r="HG148" s="137"/>
      <c r="HH148" s="137"/>
      <c r="HI148" s="138"/>
      <c r="HJ148" s="138"/>
      <c r="HK148" s="138"/>
      <c r="HL148" s="138"/>
      <c r="HM148" s="138"/>
      <c r="HN148" s="5"/>
      <c r="HO148" s="5"/>
      <c r="HP148" s="5"/>
      <c r="HQ148" s="137"/>
      <c r="HR148" s="137"/>
      <c r="HS148" s="137"/>
      <c r="HT148" s="137"/>
      <c r="HU148" s="137"/>
      <c r="HV148" s="137"/>
      <c r="HW148" s="137"/>
      <c r="HX148" s="137"/>
      <c r="HY148" s="137"/>
      <c r="HZ148" s="137"/>
      <c r="IA148" s="137"/>
      <c r="IB148" s="137"/>
      <c r="IC148" s="137"/>
      <c r="ID148" s="137"/>
      <c r="IE148" s="137"/>
      <c r="IF148" s="137"/>
      <c r="IG148" s="137"/>
      <c r="IH148" s="137"/>
      <c r="II148" s="137"/>
      <c r="IJ148" s="137"/>
      <c r="IK148" s="137"/>
      <c r="IL148" s="137"/>
      <c r="IM148" s="137"/>
      <c r="IN148" s="137"/>
      <c r="IO148" s="138"/>
      <c r="IP148" s="138"/>
      <c r="IQ148" s="138"/>
      <c r="IR148" s="138"/>
      <c r="IS148" s="138"/>
      <c r="IT148" s="5"/>
      <c r="IU148" s="5"/>
    </row>
    <row r="149" spans="1:255" ht="12.75">
      <c r="A149" s="127"/>
      <c r="B149" s="128"/>
      <c r="C149" s="128"/>
      <c r="D149" s="128"/>
      <c r="E149" s="128"/>
      <c r="F149" s="59"/>
      <c r="G149" s="128"/>
      <c r="H149" s="128"/>
      <c r="I149" s="128"/>
      <c r="J149" s="128"/>
      <c r="K149" s="128"/>
      <c r="L149" s="60"/>
      <c r="M149" s="15"/>
      <c r="N149" s="45"/>
      <c r="O149" s="45"/>
      <c r="P149" s="45"/>
      <c r="Q149" s="45"/>
      <c r="R149" s="45"/>
      <c r="S149" s="45"/>
      <c r="T149" s="45"/>
      <c r="U149" s="45"/>
      <c r="V149" s="45"/>
      <c r="W149" s="45"/>
      <c r="X149" s="45"/>
      <c r="Y149" s="61"/>
      <c r="Z149" s="61"/>
      <c r="AA149" s="61"/>
      <c r="AB149" s="61"/>
      <c r="AC149" s="61"/>
      <c r="AD149" s="14"/>
      <c r="AF149" s="14"/>
      <c r="AG149" s="45"/>
      <c r="AH149" s="45"/>
      <c r="AI149" s="45"/>
      <c r="AJ149" s="45"/>
      <c r="AK149" s="45"/>
      <c r="AL149" s="45"/>
      <c r="AM149" s="45"/>
      <c r="AN149" s="45"/>
      <c r="AO149" s="45"/>
      <c r="AP149" s="45"/>
      <c r="AQ149" s="45"/>
      <c r="AR149" s="45"/>
      <c r="AS149" s="135"/>
      <c r="AT149" s="135"/>
      <c r="AU149" s="135"/>
      <c r="AV149" s="135"/>
      <c r="AW149" s="135"/>
      <c r="AX149" s="135"/>
      <c r="AY149" s="135"/>
      <c r="AZ149" s="135"/>
      <c r="BA149" s="135"/>
      <c r="BB149" s="135"/>
      <c r="BC149" s="135"/>
      <c r="BD149" s="135"/>
      <c r="BE149" s="136"/>
      <c r="BF149" s="136"/>
      <c r="BG149" s="136"/>
      <c r="BH149" s="136"/>
      <c r="BI149" s="136"/>
      <c r="BJ149" s="14"/>
      <c r="BK149" s="14"/>
      <c r="BL149" s="5"/>
      <c r="BM149" s="137"/>
      <c r="BN149" s="137"/>
      <c r="BO149" s="137"/>
      <c r="BP149" s="137"/>
      <c r="BQ149" s="137"/>
      <c r="BR149" s="137"/>
      <c r="BS149" s="137"/>
      <c r="BT149" s="137"/>
      <c r="BU149" s="137"/>
      <c r="BV149" s="137"/>
      <c r="BW149" s="137"/>
      <c r="BX149" s="137"/>
      <c r="BY149" s="137"/>
      <c r="BZ149" s="137"/>
      <c r="CA149" s="137"/>
      <c r="CB149" s="137"/>
      <c r="CC149" s="137"/>
      <c r="CD149" s="137"/>
      <c r="CE149" s="137"/>
      <c r="CF149" s="137"/>
      <c r="CG149" s="137"/>
      <c r="CH149" s="137"/>
      <c r="CI149" s="137"/>
      <c r="CJ149" s="137"/>
      <c r="CK149" s="138"/>
      <c r="CL149" s="138"/>
      <c r="CM149" s="138"/>
      <c r="CN149" s="138"/>
      <c r="CO149" s="138"/>
      <c r="CP149" s="5"/>
      <c r="CQ149" s="5"/>
      <c r="CR149" s="5"/>
      <c r="CS149" s="137"/>
      <c r="CT149" s="137"/>
      <c r="CU149" s="137"/>
      <c r="CV149" s="137"/>
      <c r="CW149" s="137"/>
      <c r="CX149" s="137"/>
      <c r="CY149" s="137"/>
      <c r="CZ149" s="137"/>
      <c r="DA149" s="137"/>
      <c r="DB149" s="137"/>
      <c r="DC149" s="137"/>
      <c r="DD149" s="137"/>
      <c r="DE149" s="137"/>
      <c r="DF149" s="137"/>
      <c r="DG149" s="137"/>
      <c r="DH149" s="137"/>
      <c r="DI149" s="137"/>
      <c r="DJ149" s="137"/>
      <c r="DK149" s="137"/>
      <c r="DL149" s="137"/>
      <c r="DM149" s="137"/>
      <c r="DN149" s="137"/>
      <c r="DO149" s="137"/>
      <c r="DP149" s="137"/>
      <c r="DQ149" s="138"/>
      <c r="DR149" s="138"/>
      <c r="DS149" s="138"/>
      <c r="DT149" s="138"/>
      <c r="DU149" s="138"/>
      <c r="DV149" s="5"/>
      <c r="DW149" s="5"/>
      <c r="DX149" s="5"/>
      <c r="DY149" s="137"/>
      <c r="DZ149" s="137"/>
      <c r="EA149" s="137"/>
      <c r="EB149" s="137"/>
      <c r="EC149" s="137"/>
      <c r="ED149" s="137"/>
      <c r="EE149" s="137"/>
      <c r="EF149" s="137"/>
      <c r="EG149" s="137"/>
      <c r="EH149" s="137"/>
      <c r="EI149" s="137"/>
      <c r="EJ149" s="137"/>
      <c r="EK149" s="137"/>
      <c r="EL149" s="137"/>
      <c r="EM149" s="137"/>
      <c r="EN149" s="137"/>
      <c r="EO149" s="137"/>
      <c r="EP149" s="137"/>
      <c r="EQ149" s="137"/>
      <c r="ER149" s="137"/>
      <c r="ES149" s="137"/>
      <c r="ET149" s="137"/>
      <c r="EU149" s="137"/>
      <c r="EV149" s="137"/>
      <c r="EW149" s="138"/>
      <c r="EX149" s="138"/>
      <c r="EY149" s="138"/>
      <c r="EZ149" s="138"/>
      <c r="FA149" s="138"/>
      <c r="FB149" s="5"/>
      <c r="FC149" s="5"/>
      <c r="FD149" s="5"/>
      <c r="FE149" s="137"/>
      <c r="FF149" s="137"/>
      <c r="FG149" s="137"/>
      <c r="FH149" s="137"/>
      <c r="FI149" s="137"/>
      <c r="FJ149" s="137"/>
      <c r="FK149" s="137"/>
      <c r="FL149" s="137"/>
      <c r="FM149" s="137"/>
      <c r="FN149" s="137"/>
      <c r="FO149" s="137"/>
      <c r="FP149" s="137"/>
      <c r="FQ149" s="137"/>
      <c r="FR149" s="137"/>
      <c r="FS149" s="137"/>
      <c r="FT149" s="137"/>
      <c r="FU149" s="137"/>
      <c r="FV149" s="137"/>
      <c r="FW149" s="137"/>
      <c r="FX149" s="137"/>
      <c r="FY149" s="137"/>
      <c r="FZ149" s="137"/>
      <c r="GA149" s="137"/>
      <c r="GB149" s="137"/>
      <c r="GC149" s="138"/>
      <c r="GD149" s="138"/>
      <c r="GE149" s="138"/>
      <c r="GF149" s="138"/>
      <c r="GG149" s="138"/>
      <c r="GH149" s="5"/>
      <c r="GI149" s="5"/>
      <c r="GJ149" s="5"/>
      <c r="GK149" s="137"/>
      <c r="GL149" s="137"/>
      <c r="GM149" s="137"/>
      <c r="GN149" s="137"/>
      <c r="GO149" s="137"/>
      <c r="GP149" s="137"/>
      <c r="GQ149" s="137"/>
      <c r="GR149" s="137"/>
      <c r="GS149" s="137"/>
      <c r="GT149" s="137"/>
      <c r="GU149" s="137"/>
      <c r="GV149" s="137"/>
      <c r="GW149" s="137"/>
      <c r="GX149" s="137"/>
      <c r="GY149" s="137"/>
      <c r="GZ149" s="137"/>
      <c r="HA149" s="137"/>
      <c r="HB149" s="137"/>
      <c r="HC149" s="137"/>
      <c r="HD149" s="137"/>
      <c r="HE149" s="137"/>
      <c r="HF149" s="137"/>
      <c r="HG149" s="137"/>
      <c r="HH149" s="137"/>
      <c r="HI149" s="138"/>
      <c r="HJ149" s="138"/>
      <c r="HK149" s="138"/>
      <c r="HL149" s="138"/>
      <c r="HM149" s="138"/>
      <c r="HN149" s="5"/>
      <c r="HO149" s="5"/>
      <c r="HP149" s="5"/>
      <c r="HQ149" s="137"/>
      <c r="HR149" s="137"/>
      <c r="HS149" s="137"/>
      <c r="HT149" s="137"/>
      <c r="HU149" s="137"/>
      <c r="HV149" s="137"/>
      <c r="HW149" s="137"/>
      <c r="HX149" s="137"/>
      <c r="HY149" s="137"/>
      <c r="HZ149" s="137"/>
      <c r="IA149" s="137"/>
      <c r="IB149" s="137"/>
      <c r="IC149" s="137"/>
      <c r="ID149" s="137"/>
      <c r="IE149" s="137"/>
      <c r="IF149" s="137"/>
      <c r="IG149" s="137"/>
      <c r="IH149" s="137"/>
      <c r="II149" s="137"/>
      <c r="IJ149" s="137"/>
      <c r="IK149" s="137"/>
      <c r="IL149" s="137"/>
      <c r="IM149" s="137"/>
      <c r="IN149" s="137"/>
      <c r="IO149" s="138"/>
      <c r="IP149" s="138"/>
      <c r="IQ149" s="138"/>
      <c r="IR149" s="138"/>
      <c r="IS149" s="138"/>
      <c r="IT149" s="5"/>
      <c r="IU149" s="5"/>
    </row>
    <row r="150" spans="1:255" ht="12.75">
      <c r="A150" s="127"/>
      <c r="B150" s="128"/>
      <c r="C150" s="128"/>
      <c r="D150" s="128"/>
      <c r="E150" s="128"/>
      <c r="F150" s="59"/>
      <c r="G150" s="128"/>
      <c r="H150" s="128"/>
      <c r="I150" s="128"/>
      <c r="J150" s="128"/>
      <c r="K150" s="128"/>
      <c r="L150" s="60"/>
      <c r="M150" s="15"/>
      <c r="N150" s="45"/>
      <c r="O150" s="45"/>
      <c r="P150" s="45"/>
      <c r="Q150" s="45"/>
      <c r="R150" s="45"/>
      <c r="S150" s="45"/>
      <c r="T150" s="45"/>
      <c r="U150" s="45"/>
      <c r="V150" s="45"/>
      <c r="W150" s="45"/>
      <c r="X150" s="45"/>
      <c r="Y150" s="61"/>
      <c r="Z150" s="61"/>
      <c r="AA150" s="61"/>
      <c r="AB150" s="61"/>
      <c r="AC150" s="61"/>
      <c r="AD150" s="14"/>
      <c r="AF150" s="14"/>
      <c r="AG150" s="45"/>
      <c r="AH150" s="45"/>
      <c r="AI150" s="45"/>
      <c r="AJ150" s="45"/>
      <c r="AK150" s="45"/>
      <c r="AL150" s="45"/>
      <c r="AM150" s="45"/>
      <c r="AN150" s="45"/>
      <c r="AO150" s="45"/>
      <c r="AP150" s="45"/>
      <c r="AQ150" s="45"/>
      <c r="AR150" s="45"/>
      <c r="AS150" s="135"/>
      <c r="AT150" s="135"/>
      <c r="AU150" s="135"/>
      <c r="AV150" s="135"/>
      <c r="AW150" s="135"/>
      <c r="AX150" s="135"/>
      <c r="AY150" s="135"/>
      <c r="AZ150" s="135"/>
      <c r="BA150" s="135"/>
      <c r="BB150" s="135"/>
      <c r="BC150" s="135"/>
      <c r="BD150" s="135"/>
      <c r="BE150" s="136"/>
      <c r="BF150" s="136"/>
      <c r="BG150" s="136"/>
      <c r="BH150" s="136"/>
      <c r="BI150" s="136"/>
      <c r="BJ150" s="14"/>
      <c r="BK150" s="14"/>
      <c r="BL150" s="5"/>
      <c r="BM150" s="137"/>
      <c r="BN150" s="137"/>
      <c r="BO150" s="137"/>
      <c r="BP150" s="137"/>
      <c r="BQ150" s="137"/>
      <c r="BR150" s="137"/>
      <c r="BS150" s="137"/>
      <c r="BT150" s="137"/>
      <c r="BU150" s="137"/>
      <c r="BV150" s="137"/>
      <c r="BW150" s="137"/>
      <c r="BX150" s="137"/>
      <c r="BY150" s="137"/>
      <c r="BZ150" s="137"/>
      <c r="CA150" s="137"/>
      <c r="CB150" s="137"/>
      <c r="CC150" s="137"/>
      <c r="CD150" s="137"/>
      <c r="CE150" s="137"/>
      <c r="CF150" s="137"/>
      <c r="CG150" s="137"/>
      <c r="CH150" s="137"/>
      <c r="CI150" s="137"/>
      <c r="CJ150" s="137"/>
      <c r="CK150" s="138"/>
      <c r="CL150" s="138"/>
      <c r="CM150" s="138"/>
      <c r="CN150" s="138"/>
      <c r="CO150" s="138"/>
      <c r="CP150" s="5"/>
      <c r="CQ150" s="5"/>
      <c r="CR150" s="5"/>
      <c r="CS150" s="137"/>
      <c r="CT150" s="137"/>
      <c r="CU150" s="137"/>
      <c r="CV150" s="137"/>
      <c r="CW150" s="137"/>
      <c r="CX150" s="137"/>
      <c r="CY150" s="137"/>
      <c r="CZ150" s="137"/>
      <c r="DA150" s="137"/>
      <c r="DB150" s="137"/>
      <c r="DC150" s="137"/>
      <c r="DD150" s="137"/>
      <c r="DE150" s="137"/>
      <c r="DF150" s="137"/>
      <c r="DG150" s="137"/>
      <c r="DH150" s="137"/>
      <c r="DI150" s="137"/>
      <c r="DJ150" s="137"/>
      <c r="DK150" s="137"/>
      <c r="DL150" s="137"/>
      <c r="DM150" s="137"/>
      <c r="DN150" s="137"/>
      <c r="DO150" s="137"/>
      <c r="DP150" s="137"/>
      <c r="DQ150" s="138"/>
      <c r="DR150" s="138"/>
      <c r="DS150" s="138"/>
      <c r="DT150" s="138"/>
      <c r="DU150" s="138"/>
      <c r="DV150" s="5"/>
      <c r="DW150" s="5"/>
      <c r="DX150" s="5"/>
      <c r="DY150" s="137"/>
      <c r="DZ150" s="137"/>
      <c r="EA150" s="137"/>
      <c r="EB150" s="137"/>
      <c r="EC150" s="137"/>
      <c r="ED150" s="137"/>
      <c r="EE150" s="137"/>
      <c r="EF150" s="137"/>
      <c r="EG150" s="137"/>
      <c r="EH150" s="137"/>
      <c r="EI150" s="137"/>
      <c r="EJ150" s="137"/>
      <c r="EK150" s="137"/>
      <c r="EL150" s="137"/>
      <c r="EM150" s="137"/>
      <c r="EN150" s="137"/>
      <c r="EO150" s="137"/>
      <c r="EP150" s="137"/>
      <c r="EQ150" s="137"/>
      <c r="ER150" s="137"/>
      <c r="ES150" s="137"/>
      <c r="ET150" s="137"/>
      <c r="EU150" s="137"/>
      <c r="EV150" s="137"/>
      <c r="EW150" s="138"/>
      <c r="EX150" s="138"/>
      <c r="EY150" s="138"/>
      <c r="EZ150" s="138"/>
      <c r="FA150" s="138"/>
      <c r="FB150" s="5"/>
      <c r="FC150" s="5"/>
      <c r="FD150" s="5"/>
      <c r="FE150" s="137"/>
      <c r="FF150" s="137"/>
      <c r="FG150" s="137"/>
      <c r="FH150" s="137"/>
      <c r="FI150" s="137"/>
      <c r="FJ150" s="137"/>
      <c r="FK150" s="137"/>
      <c r="FL150" s="137"/>
      <c r="FM150" s="137"/>
      <c r="FN150" s="137"/>
      <c r="FO150" s="137"/>
      <c r="FP150" s="137"/>
      <c r="FQ150" s="137"/>
      <c r="FR150" s="137"/>
      <c r="FS150" s="137"/>
      <c r="FT150" s="137"/>
      <c r="FU150" s="137"/>
      <c r="FV150" s="137"/>
      <c r="FW150" s="137"/>
      <c r="FX150" s="137"/>
      <c r="FY150" s="137"/>
      <c r="FZ150" s="137"/>
      <c r="GA150" s="137"/>
      <c r="GB150" s="137"/>
      <c r="GC150" s="138"/>
      <c r="GD150" s="138"/>
      <c r="GE150" s="138"/>
      <c r="GF150" s="138"/>
      <c r="GG150" s="138"/>
      <c r="GH150" s="5"/>
      <c r="GI150" s="5"/>
      <c r="GJ150" s="5"/>
      <c r="GK150" s="137"/>
      <c r="GL150" s="137"/>
      <c r="GM150" s="137"/>
      <c r="GN150" s="137"/>
      <c r="GO150" s="137"/>
      <c r="GP150" s="137"/>
      <c r="GQ150" s="137"/>
      <c r="GR150" s="137"/>
      <c r="GS150" s="137"/>
      <c r="GT150" s="137"/>
      <c r="GU150" s="137"/>
      <c r="GV150" s="137"/>
      <c r="GW150" s="137"/>
      <c r="GX150" s="137"/>
      <c r="GY150" s="137"/>
      <c r="GZ150" s="137"/>
      <c r="HA150" s="137"/>
      <c r="HB150" s="137"/>
      <c r="HC150" s="137"/>
      <c r="HD150" s="137"/>
      <c r="HE150" s="137"/>
      <c r="HF150" s="137"/>
      <c r="HG150" s="137"/>
      <c r="HH150" s="137"/>
      <c r="HI150" s="138"/>
      <c r="HJ150" s="138"/>
      <c r="HK150" s="138"/>
      <c r="HL150" s="138"/>
      <c r="HM150" s="138"/>
      <c r="HN150" s="5"/>
      <c r="HO150" s="5"/>
      <c r="HP150" s="5"/>
      <c r="HQ150" s="137"/>
      <c r="HR150" s="137"/>
      <c r="HS150" s="137"/>
      <c r="HT150" s="137"/>
      <c r="HU150" s="137"/>
      <c r="HV150" s="137"/>
      <c r="HW150" s="137"/>
      <c r="HX150" s="137"/>
      <c r="HY150" s="137"/>
      <c r="HZ150" s="137"/>
      <c r="IA150" s="137"/>
      <c r="IB150" s="137"/>
      <c r="IC150" s="137"/>
      <c r="ID150" s="137"/>
      <c r="IE150" s="137"/>
      <c r="IF150" s="137"/>
      <c r="IG150" s="137"/>
      <c r="IH150" s="137"/>
      <c r="II150" s="137"/>
      <c r="IJ150" s="137"/>
      <c r="IK150" s="137"/>
      <c r="IL150" s="137"/>
      <c r="IM150" s="137"/>
      <c r="IN150" s="137"/>
      <c r="IO150" s="138"/>
      <c r="IP150" s="138"/>
      <c r="IQ150" s="138"/>
      <c r="IR150" s="138"/>
      <c r="IS150" s="138"/>
      <c r="IT150" s="5"/>
      <c r="IU150" s="5"/>
    </row>
    <row r="151" spans="1:255" ht="12.75">
      <c r="A151" s="127"/>
      <c r="B151" s="128"/>
      <c r="C151" s="128"/>
      <c r="D151" s="128"/>
      <c r="E151" s="128"/>
      <c r="F151" s="59"/>
      <c r="G151" s="128"/>
      <c r="H151" s="128"/>
      <c r="I151" s="128"/>
      <c r="J151" s="128"/>
      <c r="K151" s="128"/>
      <c r="L151" s="60"/>
      <c r="M151" s="15"/>
      <c r="N151" s="45"/>
      <c r="O151" s="45"/>
      <c r="P151" s="45"/>
      <c r="Q151" s="45"/>
      <c r="R151" s="45"/>
      <c r="S151" s="45"/>
      <c r="T151" s="45"/>
      <c r="U151" s="45"/>
      <c r="V151" s="45"/>
      <c r="W151" s="45"/>
      <c r="X151" s="45"/>
      <c r="Y151" s="61"/>
      <c r="Z151" s="61"/>
      <c r="AA151" s="61"/>
      <c r="AB151" s="61"/>
      <c r="AC151" s="61"/>
      <c r="AD151" s="14"/>
      <c r="AF151" s="14"/>
      <c r="AG151" s="45"/>
      <c r="AH151" s="45"/>
      <c r="AI151" s="45"/>
      <c r="AJ151" s="45"/>
      <c r="AK151" s="45"/>
      <c r="AL151" s="45"/>
      <c r="AM151" s="45"/>
      <c r="AN151" s="45"/>
      <c r="AO151" s="45"/>
      <c r="AP151" s="45"/>
      <c r="AQ151" s="45"/>
      <c r="AR151" s="45"/>
      <c r="AS151" s="135"/>
      <c r="AT151" s="135"/>
      <c r="AU151" s="135"/>
      <c r="AV151" s="135"/>
      <c r="AW151" s="135"/>
      <c r="AX151" s="135"/>
      <c r="AY151" s="135"/>
      <c r="AZ151" s="135"/>
      <c r="BA151" s="135"/>
      <c r="BB151" s="135"/>
      <c r="BC151" s="135"/>
      <c r="BD151" s="135"/>
      <c r="BE151" s="136"/>
      <c r="BF151" s="136"/>
      <c r="BG151" s="136"/>
      <c r="BH151" s="136"/>
      <c r="BI151" s="136"/>
      <c r="BJ151" s="14"/>
      <c r="BK151" s="14"/>
      <c r="BL151" s="5"/>
      <c r="BM151" s="137"/>
      <c r="BN151" s="137"/>
      <c r="BO151" s="137"/>
      <c r="BP151" s="137"/>
      <c r="BQ151" s="137"/>
      <c r="BR151" s="137"/>
      <c r="BS151" s="137"/>
      <c r="BT151" s="137"/>
      <c r="BU151" s="137"/>
      <c r="BV151" s="137"/>
      <c r="BW151" s="137"/>
      <c r="BX151" s="137"/>
      <c r="BY151" s="137"/>
      <c r="BZ151" s="137"/>
      <c r="CA151" s="137"/>
      <c r="CB151" s="137"/>
      <c r="CC151" s="137"/>
      <c r="CD151" s="137"/>
      <c r="CE151" s="137"/>
      <c r="CF151" s="137"/>
      <c r="CG151" s="137"/>
      <c r="CH151" s="137"/>
      <c r="CI151" s="137"/>
      <c r="CJ151" s="137"/>
      <c r="CK151" s="138"/>
      <c r="CL151" s="138"/>
      <c r="CM151" s="138"/>
      <c r="CN151" s="138"/>
      <c r="CO151" s="138"/>
      <c r="CP151" s="5"/>
      <c r="CQ151" s="5"/>
      <c r="CR151" s="5"/>
      <c r="CS151" s="137"/>
      <c r="CT151" s="137"/>
      <c r="CU151" s="137"/>
      <c r="CV151" s="137"/>
      <c r="CW151" s="137"/>
      <c r="CX151" s="137"/>
      <c r="CY151" s="137"/>
      <c r="CZ151" s="137"/>
      <c r="DA151" s="137"/>
      <c r="DB151" s="137"/>
      <c r="DC151" s="137"/>
      <c r="DD151" s="137"/>
      <c r="DE151" s="137"/>
      <c r="DF151" s="137"/>
      <c r="DG151" s="137"/>
      <c r="DH151" s="137"/>
      <c r="DI151" s="137"/>
      <c r="DJ151" s="137"/>
      <c r="DK151" s="137"/>
      <c r="DL151" s="137"/>
      <c r="DM151" s="137"/>
      <c r="DN151" s="137"/>
      <c r="DO151" s="137"/>
      <c r="DP151" s="137"/>
      <c r="DQ151" s="138"/>
      <c r="DR151" s="138"/>
      <c r="DS151" s="138"/>
      <c r="DT151" s="138"/>
      <c r="DU151" s="138"/>
      <c r="DV151" s="5"/>
      <c r="DW151" s="5"/>
      <c r="DX151" s="5"/>
      <c r="DY151" s="137"/>
      <c r="DZ151" s="137"/>
      <c r="EA151" s="137"/>
      <c r="EB151" s="137"/>
      <c r="EC151" s="137"/>
      <c r="ED151" s="137"/>
      <c r="EE151" s="137"/>
      <c r="EF151" s="137"/>
      <c r="EG151" s="137"/>
      <c r="EH151" s="137"/>
      <c r="EI151" s="137"/>
      <c r="EJ151" s="137"/>
      <c r="EK151" s="137"/>
      <c r="EL151" s="137"/>
      <c r="EM151" s="137"/>
      <c r="EN151" s="137"/>
      <c r="EO151" s="137"/>
      <c r="EP151" s="137"/>
      <c r="EQ151" s="137"/>
      <c r="ER151" s="137"/>
      <c r="ES151" s="137"/>
      <c r="ET151" s="137"/>
      <c r="EU151" s="137"/>
      <c r="EV151" s="137"/>
      <c r="EW151" s="138"/>
      <c r="EX151" s="138"/>
      <c r="EY151" s="138"/>
      <c r="EZ151" s="138"/>
      <c r="FA151" s="138"/>
      <c r="FB151" s="5"/>
      <c r="FC151" s="5"/>
      <c r="FD151" s="5"/>
      <c r="FE151" s="137"/>
      <c r="FF151" s="137"/>
      <c r="FG151" s="137"/>
      <c r="FH151" s="137"/>
      <c r="FI151" s="137"/>
      <c r="FJ151" s="137"/>
      <c r="FK151" s="137"/>
      <c r="FL151" s="137"/>
      <c r="FM151" s="137"/>
      <c r="FN151" s="137"/>
      <c r="FO151" s="137"/>
      <c r="FP151" s="137"/>
      <c r="FQ151" s="137"/>
      <c r="FR151" s="137"/>
      <c r="FS151" s="137"/>
      <c r="FT151" s="137"/>
      <c r="FU151" s="137"/>
      <c r="FV151" s="137"/>
      <c r="FW151" s="137"/>
      <c r="FX151" s="137"/>
      <c r="FY151" s="137"/>
      <c r="FZ151" s="137"/>
      <c r="GA151" s="137"/>
      <c r="GB151" s="137"/>
      <c r="GC151" s="138"/>
      <c r="GD151" s="138"/>
      <c r="GE151" s="138"/>
      <c r="GF151" s="138"/>
      <c r="GG151" s="138"/>
      <c r="GH151" s="5"/>
      <c r="GI151" s="5"/>
      <c r="GJ151" s="5"/>
      <c r="GK151" s="137"/>
      <c r="GL151" s="137"/>
      <c r="GM151" s="137"/>
      <c r="GN151" s="137"/>
      <c r="GO151" s="137"/>
      <c r="GP151" s="137"/>
      <c r="GQ151" s="137"/>
      <c r="GR151" s="137"/>
      <c r="GS151" s="137"/>
      <c r="GT151" s="137"/>
      <c r="GU151" s="137"/>
      <c r="GV151" s="137"/>
      <c r="GW151" s="137"/>
      <c r="GX151" s="137"/>
      <c r="GY151" s="137"/>
      <c r="GZ151" s="137"/>
      <c r="HA151" s="137"/>
      <c r="HB151" s="137"/>
      <c r="HC151" s="137"/>
      <c r="HD151" s="137"/>
      <c r="HE151" s="137"/>
      <c r="HF151" s="137"/>
      <c r="HG151" s="137"/>
      <c r="HH151" s="137"/>
      <c r="HI151" s="138"/>
      <c r="HJ151" s="138"/>
      <c r="HK151" s="138"/>
      <c r="HL151" s="138"/>
      <c r="HM151" s="138"/>
      <c r="HN151" s="5"/>
      <c r="HO151" s="5"/>
      <c r="HP151" s="5"/>
      <c r="HQ151" s="137"/>
      <c r="HR151" s="137"/>
      <c r="HS151" s="137"/>
      <c r="HT151" s="137"/>
      <c r="HU151" s="137"/>
      <c r="HV151" s="137"/>
      <c r="HW151" s="137"/>
      <c r="HX151" s="137"/>
      <c r="HY151" s="137"/>
      <c r="HZ151" s="137"/>
      <c r="IA151" s="137"/>
      <c r="IB151" s="137"/>
      <c r="IC151" s="137"/>
      <c r="ID151" s="137"/>
      <c r="IE151" s="137"/>
      <c r="IF151" s="137"/>
      <c r="IG151" s="137"/>
      <c r="IH151" s="137"/>
      <c r="II151" s="137"/>
      <c r="IJ151" s="137"/>
      <c r="IK151" s="137"/>
      <c r="IL151" s="137"/>
      <c r="IM151" s="137"/>
      <c r="IN151" s="137"/>
      <c r="IO151" s="138"/>
      <c r="IP151" s="138"/>
      <c r="IQ151" s="138"/>
      <c r="IR151" s="138"/>
      <c r="IS151" s="138"/>
      <c r="IT151" s="5"/>
      <c r="IU151" s="5"/>
    </row>
    <row r="152" spans="1:255" ht="12.75">
      <c r="A152" s="127"/>
      <c r="B152" s="128"/>
      <c r="C152" s="128"/>
      <c r="D152" s="128"/>
      <c r="E152" s="128"/>
      <c r="F152" s="59"/>
      <c r="G152" s="128"/>
      <c r="H152" s="128"/>
      <c r="I152" s="128"/>
      <c r="J152" s="128"/>
      <c r="K152" s="128"/>
      <c r="L152" s="60"/>
      <c r="M152" s="15"/>
      <c r="N152" s="45"/>
      <c r="O152" s="45"/>
      <c r="P152" s="45"/>
      <c r="Q152" s="45"/>
      <c r="R152" s="45"/>
      <c r="S152" s="45"/>
      <c r="T152" s="45"/>
      <c r="U152" s="45"/>
      <c r="V152" s="45"/>
      <c r="W152" s="45"/>
      <c r="X152" s="45"/>
      <c r="Y152" s="61"/>
      <c r="Z152" s="61"/>
      <c r="AA152" s="61"/>
      <c r="AB152" s="61"/>
      <c r="AC152" s="61"/>
      <c r="AD152" s="14"/>
      <c r="AF152" s="14"/>
      <c r="AG152" s="45"/>
      <c r="AH152" s="45"/>
      <c r="AI152" s="45"/>
      <c r="AJ152" s="45"/>
      <c r="AK152" s="45"/>
      <c r="AL152" s="45"/>
      <c r="AM152" s="45"/>
      <c r="AN152" s="45"/>
      <c r="AO152" s="45"/>
      <c r="AP152" s="45"/>
      <c r="AQ152" s="45"/>
      <c r="AR152" s="45"/>
      <c r="AS152" s="135"/>
      <c r="AT152" s="135"/>
      <c r="AU152" s="135"/>
      <c r="AV152" s="135"/>
      <c r="AW152" s="135"/>
      <c r="AX152" s="135"/>
      <c r="AY152" s="135"/>
      <c r="AZ152" s="135"/>
      <c r="BA152" s="135"/>
      <c r="BB152" s="135"/>
      <c r="BC152" s="135"/>
      <c r="BD152" s="135"/>
      <c r="BE152" s="136"/>
      <c r="BF152" s="136"/>
      <c r="BG152" s="136"/>
      <c r="BH152" s="136"/>
      <c r="BI152" s="136"/>
      <c r="BJ152" s="14"/>
      <c r="BK152" s="14"/>
      <c r="BL152" s="5"/>
      <c r="BM152" s="137"/>
      <c r="BN152" s="137"/>
      <c r="BO152" s="137"/>
      <c r="BP152" s="137"/>
      <c r="BQ152" s="137"/>
      <c r="BR152" s="137"/>
      <c r="BS152" s="137"/>
      <c r="BT152" s="137"/>
      <c r="BU152" s="137"/>
      <c r="BV152" s="137"/>
      <c r="BW152" s="137"/>
      <c r="BX152" s="137"/>
      <c r="BY152" s="137"/>
      <c r="BZ152" s="137"/>
      <c r="CA152" s="137"/>
      <c r="CB152" s="137"/>
      <c r="CC152" s="137"/>
      <c r="CD152" s="137"/>
      <c r="CE152" s="137"/>
      <c r="CF152" s="137"/>
      <c r="CG152" s="137"/>
      <c r="CH152" s="137"/>
      <c r="CI152" s="137"/>
      <c r="CJ152" s="137"/>
      <c r="CK152" s="138"/>
      <c r="CL152" s="138"/>
      <c r="CM152" s="138"/>
      <c r="CN152" s="138"/>
      <c r="CO152" s="138"/>
      <c r="CP152" s="5"/>
      <c r="CQ152" s="5"/>
      <c r="CR152" s="5"/>
      <c r="CS152" s="137"/>
      <c r="CT152" s="137"/>
      <c r="CU152" s="137"/>
      <c r="CV152" s="137"/>
      <c r="CW152" s="137"/>
      <c r="CX152" s="137"/>
      <c r="CY152" s="137"/>
      <c r="CZ152" s="137"/>
      <c r="DA152" s="137"/>
      <c r="DB152" s="137"/>
      <c r="DC152" s="137"/>
      <c r="DD152" s="137"/>
      <c r="DE152" s="137"/>
      <c r="DF152" s="137"/>
      <c r="DG152" s="137"/>
      <c r="DH152" s="137"/>
      <c r="DI152" s="137"/>
      <c r="DJ152" s="137"/>
      <c r="DK152" s="137"/>
      <c r="DL152" s="137"/>
      <c r="DM152" s="137"/>
      <c r="DN152" s="137"/>
      <c r="DO152" s="137"/>
      <c r="DP152" s="137"/>
      <c r="DQ152" s="138"/>
      <c r="DR152" s="138"/>
      <c r="DS152" s="138"/>
      <c r="DT152" s="138"/>
      <c r="DU152" s="138"/>
      <c r="DV152" s="5"/>
      <c r="DW152" s="5"/>
      <c r="DX152" s="5"/>
      <c r="DY152" s="137"/>
      <c r="DZ152" s="137"/>
      <c r="EA152" s="137"/>
      <c r="EB152" s="137"/>
      <c r="EC152" s="137"/>
      <c r="ED152" s="137"/>
      <c r="EE152" s="137"/>
      <c r="EF152" s="137"/>
      <c r="EG152" s="137"/>
      <c r="EH152" s="137"/>
      <c r="EI152" s="137"/>
      <c r="EJ152" s="137"/>
      <c r="EK152" s="137"/>
      <c r="EL152" s="137"/>
      <c r="EM152" s="137"/>
      <c r="EN152" s="137"/>
      <c r="EO152" s="137"/>
      <c r="EP152" s="137"/>
      <c r="EQ152" s="137"/>
      <c r="ER152" s="137"/>
      <c r="ES152" s="137"/>
      <c r="ET152" s="137"/>
      <c r="EU152" s="137"/>
      <c r="EV152" s="137"/>
      <c r="EW152" s="138"/>
      <c r="EX152" s="138"/>
      <c r="EY152" s="138"/>
      <c r="EZ152" s="138"/>
      <c r="FA152" s="138"/>
      <c r="FB152" s="5"/>
      <c r="FC152" s="5"/>
      <c r="FD152" s="5"/>
      <c r="FE152" s="137"/>
      <c r="FF152" s="137"/>
      <c r="FG152" s="137"/>
      <c r="FH152" s="137"/>
      <c r="FI152" s="137"/>
      <c r="FJ152" s="137"/>
      <c r="FK152" s="137"/>
      <c r="FL152" s="137"/>
      <c r="FM152" s="137"/>
      <c r="FN152" s="137"/>
      <c r="FO152" s="137"/>
      <c r="FP152" s="137"/>
      <c r="FQ152" s="137"/>
      <c r="FR152" s="137"/>
      <c r="FS152" s="137"/>
      <c r="FT152" s="137"/>
      <c r="FU152" s="137"/>
      <c r="FV152" s="137"/>
      <c r="FW152" s="137"/>
      <c r="FX152" s="137"/>
      <c r="FY152" s="137"/>
      <c r="FZ152" s="137"/>
      <c r="GA152" s="137"/>
      <c r="GB152" s="137"/>
      <c r="GC152" s="138"/>
      <c r="GD152" s="138"/>
      <c r="GE152" s="138"/>
      <c r="GF152" s="138"/>
      <c r="GG152" s="138"/>
      <c r="GH152" s="5"/>
      <c r="GI152" s="5"/>
      <c r="GJ152" s="5"/>
      <c r="GK152" s="137"/>
      <c r="GL152" s="137"/>
      <c r="GM152" s="137"/>
      <c r="GN152" s="137"/>
      <c r="GO152" s="137"/>
      <c r="GP152" s="137"/>
      <c r="GQ152" s="137"/>
      <c r="GR152" s="137"/>
      <c r="GS152" s="137"/>
      <c r="GT152" s="137"/>
      <c r="GU152" s="137"/>
      <c r="GV152" s="137"/>
      <c r="GW152" s="137"/>
      <c r="GX152" s="137"/>
      <c r="GY152" s="137"/>
      <c r="GZ152" s="137"/>
      <c r="HA152" s="137"/>
      <c r="HB152" s="137"/>
      <c r="HC152" s="137"/>
      <c r="HD152" s="137"/>
      <c r="HE152" s="137"/>
      <c r="HF152" s="137"/>
      <c r="HG152" s="137"/>
      <c r="HH152" s="137"/>
      <c r="HI152" s="138"/>
      <c r="HJ152" s="138"/>
      <c r="HK152" s="138"/>
      <c r="HL152" s="138"/>
      <c r="HM152" s="138"/>
      <c r="HN152" s="5"/>
      <c r="HO152" s="5"/>
      <c r="HP152" s="5"/>
      <c r="HQ152" s="137"/>
      <c r="HR152" s="137"/>
      <c r="HS152" s="137"/>
      <c r="HT152" s="137"/>
      <c r="HU152" s="137"/>
      <c r="HV152" s="137"/>
      <c r="HW152" s="137"/>
      <c r="HX152" s="137"/>
      <c r="HY152" s="137"/>
      <c r="HZ152" s="137"/>
      <c r="IA152" s="137"/>
      <c r="IB152" s="137"/>
      <c r="IC152" s="137"/>
      <c r="ID152" s="137"/>
      <c r="IE152" s="137"/>
      <c r="IF152" s="137"/>
      <c r="IG152" s="137"/>
      <c r="IH152" s="137"/>
      <c r="II152" s="137"/>
      <c r="IJ152" s="137"/>
      <c r="IK152" s="137"/>
      <c r="IL152" s="137"/>
      <c r="IM152" s="137"/>
      <c r="IN152" s="137"/>
      <c r="IO152" s="138"/>
      <c r="IP152" s="138"/>
      <c r="IQ152" s="138"/>
      <c r="IR152" s="138"/>
      <c r="IS152" s="138"/>
      <c r="IT152" s="5"/>
      <c r="IU152" s="5"/>
    </row>
    <row r="153" spans="1:255" ht="12.75">
      <c r="A153" s="127"/>
      <c r="B153" s="128"/>
      <c r="C153" s="128"/>
      <c r="D153" s="128"/>
      <c r="E153" s="128"/>
      <c r="F153" s="59"/>
      <c r="G153" s="128"/>
      <c r="H153" s="128"/>
      <c r="I153" s="128"/>
      <c r="J153" s="128"/>
      <c r="K153" s="128"/>
      <c r="L153" s="60"/>
      <c r="M153" s="15"/>
      <c r="N153" s="45"/>
      <c r="O153" s="45"/>
      <c r="P153" s="45"/>
      <c r="Q153" s="45"/>
      <c r="R153" s="45"/>
      <c r="S153" s="45"/>
      <c r="T153" s="45"/>
      <c r="U153" s="45"/>
      <c r="V153" s="45"/>
      <c r="W153" s="45"/>
      <c r="X153" s="45"/>
      <c r="Y153" s="61"/>
      <c r="Z153" s="61"/>
      <c r="AA153" s="61"/>
      <c r="AB153" s="61"/>
      <c r="AC153" s="61"/>
      <c r="AD153" s="14"/>
      <c r="AF153" s="14"/>
      <c r="AG153" s="45"/>
      <c r="AH153" s="45"/>
      <c r="AI153" s="45"/>
      <c r="AJ153" s="45"/>
      <c r="AK153" s="45"/>
      <c r="AL153" s="45"/>
      <c r="AM153" s="45"/>
      <c r="AN153" s="45"/>
      <c r="AO153" s="45"/>
      <c r="AP153" s="45"/>
      <c r="AQ153" s="45"/>
      <c r="AR153" s="45"/>
      <c r="AS153" s="135"/>
      <c r="AT153" s="135"/>
      <c r="AU153" s="135"/>
      <c r="AV153" s="135"/>
      <c r="AW153" s="135"/>
      <c r="AX153" s="135"/>
      <c r="AY153" s="135"/>
      <c r="AZ153" s="135"/>
      <c r="BA153" s="135"/>
      <c r="BB153" s="135"/>
      <c r="BC153" s="135"/>
      <c r="BD153" s="135"/>
      <c r="BE153" s="136"/>
      <c r="BF153" s="136"/>
      <c r="BG153" s="136"/>
      <c r="BH153" s="136"/>
      <c r="BI153" s="136"/>
      <c r="BJ153" s="14"/>
      <c r="BK153" s="14"/>
      <c r="BL153" s="5"/>
      <c r="BM153" s="137"/>
      <c r="BN153" s="137"/>
      <c r="BO153" s="137"/>
      <c r="BP153" s="137"/>
      <c r="BQ153" s="137"/>
      <c r="BR153" s="137"/>
      <c r="BS153" s="137"/>
      <c r="BT153" s="137"/>
      <c r="BU153" s="137"/>
      <c r="BV153" s="137"/>
      <c r="BW153" s="137"/>
      <c r="BX153" s="137"/>
      <c r="BY153" s="137"/>
      <c r="BZ153" s="137"/>
      <c r="CA153" s="137"/>
      <c r="CB153" s="137"/>
      <c r="CC153" s="137"/>
      <c r="CD153" s="137"/>
      <c r="CE153" s="137"/>
      <c r="CF153" s="137"/>
      <c r="CG153" s="137"/>
      <c r="CH153" s="137"/>
      <c r="CI153" s="137"/>
      <c r="CJ153" s="137"/>
      <c r="CK153" s="138"/>
      <c r="CL153" s="138"/>
      <c r="CM153" s="138"/>
      <c r="CN153" s="138"/>
      <c r="CO153" s="138"/>
      <c r="CP153" s="5"/>
      <c r="CQ153" s="5"/>
      <c r="CR153" s="5"/>
      <c r="CS153" s="137"/>
      <c r="CT153" s="137"/>
      <c r="CU153" s="137"/>
      <c r="CV153" s="137"/>
      <c r="CW153" s="137"/>
      <c r="CX153" s="137"/>
      <c r="CY153" s="137"/>
      <c r="CZ153" s="137"/>
      <c r="DA153" s="137"/>
      <c r="DB153" s="137"/>
      <c r="DC153" s="137"/>
      <c r="DD153" s="137"/>
      <c r="DE153" s="137"/>
      <c r="DF153" s="137"/>
      <c r="DG153" s="137"/>
      <c r="DH153" s="137"/>
      <c r="DI153" s="137"/>
      <c r="DJ153" s="137"/>
      <c r="DK153" s="137"/>
      <c r="DL153" s="137"/>
      <c r="DM153" s="137"/>
      <c r="DN153" s="137"/>
      <c r="DO153" s="137"/>
      <c r="DP153" s="137"/>
      <c r="DQ153" s="138"/>
      <c r="DR153" s="138"/>
      <c r="DS153" s="138"/>
      <c r="DT153" s="138"/>
      <c r="DU153" s="138"/>
      <c r="DV153" s="5"/>
      <c r="DW153" s="5"/>
      <c r="DX153" s="5"/>
      <c r="DY153" s="137"/>
      <c r="DZ153" s="137"/>
      <c r="EA153" s="137"/>
      <c r="EB153" s="137"/>
      <c r="EC153" s="137"/>
      <c r="ED153" s="137"/>
      <c r="EE153" s="137"/>
      <c r="EF153" s="137"/>
      <c r="EG153" s="137"/>
      <c r="EH153" s="137"/>
      <c r="EI153" s="137"/>
      <c r="EJ153" s="137"/>
      <c r="EK153" s="137"/>
      <c r="EL153" s="137"/>
      <c r="EM153" s="137"/>
      <c r="EN153" s="137"/>
      <c r="EO153" s="137"/>
      <c r="EP153" s="137"/>
      <c r="EQ153" s="137"/>
      <c r="ER153" s="137"/>
      <c r="ES153" s="137"/>
      <c r="ET153" s="137"/>
      <c r="EU153" s="137"/>
      <c r="EV153" s="137"/>
      <c r="EW153" s="138"/>
      <c r="EX153" s="138"/>
      <c r="EY153" s="138"/>
      <c r="EZ153" s="138"/>
      <c r="FA153" s="138"/>
      <c r="FB153" s="5"/>
      <c r="FC153" s="5"/>
      <c r="FD153" s="5"/>
      <c r="FE153" s="137"/>
      <c r="FF153" s="137"/>
      <c r="FG153" s="137"/>
      <c r="FH153" s="137"/>
      <c r="FI153" s="137"/>
      <c r="FJ153" s="137"/>
      <c r="FK153" s="137"/>
      <c r="FL153" s="137"/>
      <c r="FM153" s="137"/>
      <c r="FN153" s="137"/>
      <c r="FO153" s="137"/>
      <c r="FP153" s="137"/>
      <c r="FQ153" s="137"/>
      <c r="FR153" s="137"/>
      <c r="FS153" s="137"/>
      <c r="FT153" s="137"/>
      <c r="FU153" s="137"/>
      <c r="FV153" s="137"/>
      <c r="FW153" s="137"/>
      <c r="FX153" s="137"/>
      <c r="FY153" s="137"/>
      <c r="FZ153" s="137"/>
      <c r="GA153" s="137"/>
      <c r="GB153" s="137"/>
      <c r="GC153" s="138"/>
      <c r="GD153" s="138"/>
      <c r="GE153" s="138"/>
      <c r="GF153" s="138"/>
      <c r="GG153" s="138"/>
      <c r="GH153" s="5"/>
      <c r="GI153" s="5"/>
      <c r="GJ153" s="5"/>
      <c r="GK153" s="137"/>
      <c r="GL153" s="137"/>
      <c r="GM153" s="137"/>
      <c r="GN153" s="137"/>
      <c r="GO153" s="137"/>
      <c r="GP153" s="137"/>
      <c r="GQ153" s="137"/>
      <c r="GR153" s="137"/>
      <c r="GS153" s="137"/>
      <c r="GT153" s="137"/>
      <c r="GU153" s="137"/>
      <c r="GV153" s="137"/>
      <c r="GW153" s="137"/>
      <c r="GX153" s="137"/>
      <c r="GY153" s="137"/>
      <c r="GZ153" s="137"/>
      <c r="HA153" s="137"/>
      <c r="HB153" s="137"/>
      <c r="HC153" s="137"/>
      <c r="HD153" s="137"/>
      <c r="HE153" s="137"/>
      <c r="HF153" s="137"/>
      <c r="HG153" s="137"/>
      <c r="HH153" s="137"/>
      <c r="HI153" s="138"/>
      <c r="HJ153" s="138"/>
      <c r="HK153" s="138"/>
      <c r="HL153" s="138"/>
      <c r="HM153" s="138"/>
      <c r="HN153" s="5"/>
      <c r="HO153" s="5"/>
      <c r="HP153" s="5"/>
      <c r="HQ153" s="137"/>
      <c r="HR153" s="137"/>
      <c r="HS153" s="137"/>
      <c r="HT153" s="137"/>
      <c r="HU153" s="137"/>
      <c r="HV153" s="137"/>
      <c r="HW153" s="137"/>
      <c r="HX153" s="137"/>
      <c r="HY153" s="137"/>
      <c r="HZ153" s="137"/>
      <c r="IA153" s="137"/>
      <c r="IB153" s="137"/>
      <c r="IC153" s="137"/>
      <c r="ID153" s="137"/>
      <c r="IE153" s="137"/>
      <c r="IF153" s="137"/>
      <c r="IG153" s="137"/>
      <c r="IH153" s="137"/>
      <c r="II153" s="137"/>
      <c r="IJ153" s="137"/>
      <c r="IK153" s="137"/>
      <c r="IL153" s="137"/>
      <c r="IM153" s="137"/>
      <c r="IN153" s="137"/>
      <c r="IO153" s="138"/>
      <c r="IP153" s="138"/>
      <c r="IQ153" s="138"/>
      <c r="IR153" s="138"/>
      <c r="IS153" s="138"/>
      <c r="IT153" s="5"/>
      <c r="IU153" s="5"/>
    </row>
    <row r="154" spans="1:255" ht="12.75">
      <c r="A154" s="127"/>
      <c r="B154" s="128"/>
      <c r="C154" s="128"/>
      <c r="D154" s="128"/>
      <c r="E154" s="128"/>
      <c r="F154" s="59"/>
      <c r="G154" s="128"/>
      <c r="H154" s="128"/>
      <c r="I154" s="128"/>
      <c r="J154" s="128"/>
      <c r="K154" s="128"/>
      <c r="L154" s="60"/>
      <c r="M154" s="15"/>
      <c r="N154" s="45"/>
      <c r="O154" s="45"/>
      <c r="P154" s="45"/>
      <c r="Q154" s="45"/>
      <c r="R154" s="45"/>
      <c r="S154" s="45"/>
      <c r="T154" s="45"/>
      <c r="U154" s="45"/>
      <c r="V154" s="45"/>
      <c r="W154" s="45"/>
      <c r="X154" s="45"/>
      <c r="Y154" s="61"/>
      <c r="Z154" s="61"/>
      <c r="AA154" s="61"/>
      <c r="AB154" s="61"/>
      <c r="AC154" s="61"/>
      <c r="AD154" s="14"/>
      <c r="AF154" s="14"/>
      <c r="AG154" s="45"/>
      <c r="AH154" s="45"/>
      <c r="AI154" s="45"/>
      <c r="AJ154" s="45"/>
      <c r="AK154" s="45"/>
      <c r="AL154" s="45"/>
      <c r="AM154" s="45"/>
      <c r="AN154" s="45"/>
      <c r="AO154" s="45"/>
      <c r="AP154" s="45"/>
      <c r="AQ154" s="45"/>
      <c r="AR154" s="45"/>
      <c r="AS154" s="135"/>
      <c r="AT154" s="135"/>
      <c r="AU154" s="135"/>
      <c r="AV154" s="135"/>
      <c r="AW154" s="135"/>
      <c r="AX154" s="135"/>
      <c r="AY154" s="135"/>
      <c r="AZ154" s="135"/>
      <c r="BA154" s="135"/>
      <c r="BB154" s="135"/>
      <c r="BC154" s="135"/>
      <c r="BD154" s="135"/>
      <c r="BE154" s="136"/>
      <c r="BF154" s="136"/>
      <c r="BG154" s="136"/>
      <c r="BH154" s="136"/>
      <c r="BI154" s="136"/>
      <c r="BJ154" s="14"/>
      <c r="BK154" s="14"/>
      <c r="BL154" s="5"/>
      <c r="BM154" s="137"/>
      <c r="BN154" s="137"/>
      <c r="BO154" s="137"/>
      <c r="BP154" s="137"/>
      <c r="BQ154" s="137"/>
      <c r="BR154" s="137"/>
      <c r="BS154" s="137"/>
      <c r="BT154" s="137"/>
      <c r="BU154" s="137"/>
      <c r="BV154" s="137"/>
      <c r="BW154" s="137"/>
      <c r="BX154" s="137"/>
      <c r="BY154" s="137"/>
      <c r="BZ154" s="137"/>
      <c r="CA154" s="137"/>
      <c r="CB154" s="137"/>
      <c r="CC154" s="137"/>
      <c r="CD154" s="137"/>
      <c r="CE154" s="137"/>
      <c r="CF154" s="137"/>
      <c r="CG154" s="137"/>
      <c r="CH154" s="137"/>
      <c r="CI154" s="137"/>
      <c r="CJ154" s="137"/>
      <c r="CK154" s="138"/>
      <c r="CL154" s="138"/>
      <c r="CM154" s="138"/>
      <c r="CN154" s="138"/>
      <c r="CO154" s="138"/>
      <c r="CP154" s="5"/>
      <c r="CQ154" s="5"/>
      <c r="CR154" s="5"/>
      <c r="CS154" s="137"/>
      <c r="CT154" s="137"/>
      <c r="CU154" s="137"/>
      <c r="CV154" s="137"/>
      <c r="CW154" s="137"/>
      <c r="CX154" s="137"/>
      <c r="CY154" s="137"/>
      <c r="CZ154" s="137"/>
      <c r="DA154" s="137"/>
      <c r="DB154" s="137"/>
      <c r="DC154" s="137"/>
      <c r="DD154" s="137"/>
      <c r="DE154" s="137"/>
      <c r="DF154" s="137"/>
      <c r="DG154" s="137"/>
      <c r="DH154" s="137"/>
      <c r="DI154" s="137"/>
      <c r="DJ154" s="137"/>
      <c r="DK154" s="137"/>
      <c r="DL154" s="137"/>
      <c r="DM154" s="137"/>
      <c r="DN154" s="137"/>
      <c r="DO154" s="137"/>
      <c r="DP154" s="137"/>
      <c r="DQ154" s="138"/>
      <c r="DR154" s="138"/>
      <c r="DS154" s="138"/>
      <c r="DT154" s="138"/>
      <c r="DU154" s="138"/>
      <c r="DV154" s="5"/>
      <c r="DW154" s="5"/>
      <c r="DX154" s="5"/>
      <c r="DY154" s="137"/>
      <c r="DZ154" s="137"/>
      <c r="EA154" s="137"/>
      <c r="EB154" s="137"/>
      <c r="EC154" s="137"/>
      <c r="ED154" s="137"/>
      <c r="EE154" s="137"/>
      <c r="EF154" s="137"/>
      <c r="EG154" s="137"/>
      <c r="EH154" s="137"/>
      <c r="EI154" s="137"/>
      <c r="EJ154" s="137"/>
      <c r="EK154" s="137"/>
      <c r="EL154" s="137"/>
      <c r="EM154" s="137"/>
      <c r="EN154" s="137"/>
      <c r="EO154" s="137"/>
      <c r="EP154" s="137"/>
      <c r="EQ154" s="137"/>
      <c r="ER154" s="137"/>
      <c r="ES154" s="137"/>
      <c r="ET154" s="137"/>
      <c r="EU154" s="137"/>
      <c r="EV154" s="137"/>
      <c r="EW154" s="138"/>
      <c r="EX154" s="138"/>
      <c r="EY154" s="138"/>
      <c r="EZ154" s="138"/>
      <c r="FA154" s="138"/>
      <c r="FB154" s="5"/>
      <c r="FC154" s="5"/>
      <c r="FD154" s="5"/>
      <c r="FE154" s="137"/>
      <c r="FF154" s="137"/>
      <c r="FG154" s="137"/>
      <c r="FH154" s="137"/>
      <c r="FI154" s="137"/>
      <c r="FJ154" s="137"/>
      <c r="FK154" s="137"/>
      <c r="FL154" s="137"/>
      <c r="FM154" s="137"/>
      <c r="FN154" s="137"/>
      <c r="FO154" s="137"/>
      <c r="FP154" s="137"/>
      <c r="FQ154" s="137"/>
      <c r="FR154" s="137"/>
      <c r="FS154" s="137"/>
      <c r="FT154" s="137"/>
      <c r="FU154" s="137"/>
      <c r="FV154" s="137"/>
      <c r="FW154" s="137"/>
      <c r="FX154" s="137"/>
      <c r="FY154" s="137"/>
      <c r="FZ154" s="137"/>
      <c r="GA154" s="137"/>
      <c r="GB154" s="137"/>
      <c r="GC154" s="138"/>
      <c r="GD154" s="138"/>
      <c r="GE154" s="138"/>
      <c r="GF154" s="138"/>
      <c r="GG154" s="138"/>
      <c r="GH154" s="5"/>
      <c r="GI154" s="5"/>
      <c r="GJ154" s="5"/>
      <c r="GK154" s="137"/>
      <c r="GL154" s="137"/>
      <c r="GM154" s="137"/>
      <c r="GN154" s="137"/>
      <c r="GO154" s="137"/>
      <c r="GP154" s="137"/>
      <c r="GQ154" s="137"/>
      <c r="GR154" s="137"/>
      <c r="GS154" s="137"/>
      <c r="GT154" s="137"/>
      <c r="GU154" s="137"/>
      <c r="GV154" s="137"/>
      <c r="GW154" s="137"/>
      <c r="GX154" s="137"/>
      <c r="GY154" s="137"/>
      <c r="GZ154" s="137"/>
      <c r="HA154" s="137"/>
      <c r="HB154" s="137"/>
      <c r="HC154" s="137"/>
      <c r="HD154" s="137"/>
      <c r="HE154" s="137"/>
      <c r="HF154" s="137"/>
      <c r="HG154" s="137"/>
      <c r="HH154" s="137"/>
      <c r="HI154" s="138"/>
      <c r="HJ154" s="138"/>
      <c r="HK154" s="138"/>
      <c r="HL154" s="138"/>
      <c r="HM154" s="138"/>
      <c r="HN154" s="5"/>
      <c r="HO154" s="5"/>
      <c r="HP154" s="5"/>
      <c r="HQ154" s="137"/>
      <c r="HR154" s="137"/>
      <c r="HS154" s="137"/>
      <c r="HT154" s="137"/>
      <c r="HU154" s="137"/>
      <c r="HV154" s="137"/>
      <c r="HW154" s="137"/>
      <c r="HX154" s="137"/>
      <c r="HY154" s="137"/>
      <c r="HZ154" s="137"/>
      <c r="IA154" s="137"/>
      <c r="IB154" s="137"/>
      <c r="IC154" s="137"/>
      <c r="ID154" s="137"/>
      <c r="IE154" s="137"/>
      <c r="IF154" s="137"/>
      <c r="IG154" s="137"/>
      <c r="IH154" s="137"/>
      <c r="II154" s="137"/>
      <c r="IJ154" s="137"/>
      <c r="IK154" s="137"/>
      <c r="IL154" s="137"/>
      <c r="IM154" s="137"/>
      <c r="IN154" s="137"/>
      <c r="IO154" s="138"/>
      <c r="IP154" s="138"/>
      <c r="IQ154" s="138"/>
      <c r="IR154" s="138"/>
      <c r="IS154" s="138"/>
      <c r="IT154" s="5"/>
      <c r="IU154" s="5"/>
    </row>
    <row r="155" spans="1:255" ht="12.75">
      <c r="A155" s="127"/>
      <c r="B155" s="128"/>
      <c r="C155" s="128"/>
      <c r="D155" s="128"/>
      <c r="E155" s="128"/>
      <c r="F155" s="59"/>
      <c r="G155" s="128"/>
      <c r="H155" s="128"/>
      <c r="I155" s="128"/>
      <c r="J155" s="128"/>
      <c r="K155" s="128"/>
      <c r="L155" s="60"/>
      <c r="M155" s="15"/>
      <c r="N155" s="45"/>
      <c r="O155" s="45"/>
      <c r="P155" s="45"/>
      <c r="Q155" s="45"/>
      <c r="R155" s="45"/>
      <c r="S155" s="45"/>
      <c r="T155" s="45"/>
      <c r="U155" s="45"/>
      <c r="V155" s="45"/>
      <c r="W155" s="45"/>
      <c r="X155" s="45"/>
      <c r="Y155" s="61"/>
      <c r="Z155" s="61"/>
      <c r="AA155" s="61"/>
      <c r="AB155" s="61"/>
      <c r="AC155" s="61"/>
      <c r="AD155" s="14"/>
      <c r="AF155" s="14"/>
      <c r="AG155" s="45"/>
      <c r="AH155" s="45"/>
      <c r="AI155" s="45"/>
      <c r="AJ155" s="45"/>
      <c r="AK155" s="45"/>
      <c r="AL155" s="45"/>
      <c r="AM155" s="45"/>
      <c r="AN155" s="45"/>
      <c r="AO155" s="45"/>
      <c r="AP155" s="45"/>
      <c r="AQ155" s="45"/>
      <c r="AR155" s="45"/>
      <c r="AS155" s="135"/>
      <c r="AT155" s="135"/>
      <c r="AU155" s="135"/>
      <c r="AV155" s="135"/>
      <c r="AW155" s="135"/>
      <c r="AX155" s="135"/>
      <c r="AY155" s="135"/>
      <c r="AZ155" s="135"/>
      <c r="BA155" s="135"/>
      <c r="BB155" s="135"/>
      <c r="BC155" s="135"/>
      <c r="BD155" s="135"/>
      <c r="BE155" s="136"/>
      <c r="BF155" s="136"/>
      <c r="BG155" s="136"/>
      <c r="BH155" s="136"/>
      <c r="BI155" s="136"/>
      <c r="BJ155" s="14"/>
      <c r="BK155" s="14"/>
      <c r="BL155" s="5"/>
      <c r="BM155" s="137"/>
      <c r="BN155" s="137"/>
      <c r="BO155" s="137"/>
      <c r="BP155" s="137"/>
      <c r="BQ155" s="137"/>
      <c r="BR155" s="137"/>
      <c r="BS155" s="137"/>
      <c r="BT155" s="137"/>
      <c r="BU155" s="137"/>
      <c r="BV155" s="137"/>
      <c r="BW155" s="137"/>
      <c r="BX155" s="137"/>
      <c r="BY155" s="137"/>
      <c r="BZ155" s="137"/>
      <c r="CA155" s="137"/>
      <c r="CB155" s="137"/>
      <c r="CC155" s="137"/>
      <c r="CD155" s="137"/>
      <c r="CE155" s="137"/>
      <c r="CF155" s="137"/>
      <c r="CG155" s="137"/>
      <c r="CH155" s="137"/>
      <c r="CI155" s="137"/>
      <c r="CJ155" s="137"/>
      <c r="CK155" s="138"/>
      <c r="CL155" s="138"/>
      <c r="CM155" s="138"/>
      <c r="CN155" s="138"/>
      <c r="CO155" s="138"/>
      <c r="CP155" s="5"/>
      <c r="CQ155" s="5"/>
      <c r="CR155" s="5"/>
      <c r="CS155" s="137"/>
      <c r="CT155" s="137"/>
      <c r="CU155" s="137"/>
      <c r="CV155" s="137"/>
      <c r="CW155" s="137"/>
      <c r="CX155" s="137"/>
      <c r="CY155" s="137"/>
      <c r="CZ155" s="137"/>
      <c r="DA155" s="137"/>
      <c r="DB155" s="137"/>
      <c r="DC155" s="137"/>
      <c r="DD155" s="137"/>
      <c r="DE155" s="137"/>
      <c r="DF155" s="137"/>
      <c r="DG155" s="137"/>
      <c r="DH155" s="137"/>
      <c r="DI155" s="137"/>
      <c r="DJ155" s="137"/>
      <c r="DK155" s="137"/>
      <c r="DL155" s="137"/>
      <c r="DM155" s="137"/>
      <c r="DN155" s="137"/>
      <c r="DO155" s="137"/>
      <c r="DP155" s="137"/>
      <c r="DQ155" s="138"/>
      <c r="DR155" s="138"/>
      <c r="DS155" s="138"/>
      <c r="DT155" s="138"/>
      <c r="DU155" s="138"/>
      <c r="DV155" s="5"/>
      <c r="DW155" s="5"/>
      <c r="DX155" s="5"/>
      <c r="DY155" s="137"/>
      <c r="DZ155" s="137"/>
      <c r="EA155" s="137"/>
      <c r="EB155" s="137"/>
      <c r="EC155" s="137"/>
      <c r="ED155" s="137"/>
      <c r="EE155" s="137"/>
      <c r="EF155" s="137"/>
      <c r="EG155" s="137"/>
      <c r="EH155" s="137"/>
      <c r="EI155" s="137"/>
      <c r="EJ155" s="137"/>
      <c r="EK155" s="137"/>
      <c r="EL155" s="137"/>
      <c r="EM155" s="137"/>
      <c r="EN155" s="137"/>
      <c r="EO155" s="137"/>
      <c r="EP155" s="137"/>
      <c r="EQ155" s="137"/>
      <c r="ER155" s="137"/>
      <c r="ES155" s="137"/>
      <c r="ET155" s="137"/>
      <c r="EU155" s="137"/>
      <c r="EV155" s="137"/>
      <c r="EW155" s="138"/>
      <c r="EX155" s="138"/>
      <c r="EY155" s="138"/>
      <c r="EZ155" s="138"/>
      <c r="FA155" s="138"/>
      <c r="FB155" s="5"/>
      <c r="FC155" s="5"/>
      <c r="FD155" s="5"/>
      <c r="FE155" s="137"/>
      <c r="FF155" s="137"/>
      <c r="FG155" s="137"/>
      <c r="FH155" s="137"/>
      <c r="FI155" s="137"/>
      <c r="FJ155" s="137"/>
      <c r="FK155" s="137"/>
      <c r="FL155" s="137"/>
      <c r="FM155" s="137"/>
      <c r="FN155" s="137"/>
      <c r="FO155" s="137"/>
      <c r="FP155" s="137"/>
      <c r="FQ155" s="137"/>
      <c r="FR155" s="137"/>
      <c r="FS155" s="137"/>
      <c r="FT155" s="137"/>
      <c r="FU155" s="137"/>
      <c r="FV155" s="137"/>
      <c r="FW155" s="137"/>
      <c r="FX155" s="137"/>
      <c r="FY155" s="137"/>
      <c r="FZ155" s="137"/>
      <c r="GA155" s="137"/>
      <c r="GB155" s="137"/>
      <c r="GC155" s="138"/>
      <c r="GD155" s="138"/>
      <c r="GE155" s="138"/>
      <c r="GF155" s="138"/>
      <c r="GG155" s="138"/>
      <c r="GH155" s="5"/>
      <c r="GI155" s="5"/>
      <c r="GJ155" s="5"/>
      <c r="GK155" s="137"/>
      <c r="GL155" s="137"/>
      <c r="GM155" s="137"/>
      <c r="GN155" s="137"/>
      <c r="GO155" s="137"/>
      <c r="GP155" s="137"/>
      <c r="GQ155" s="137"/>
      <c r="GR155" s="137"/>
      <c r="GS155" s="137"/>
      <c r="GT155" s="137"/>
      <c r="GU155" s="137"/>
      <c r="GV155" s="137"/>
      <c r="GW155" s="137"/>
      <c r="GX155" s="137"/>
      <c r="GY155" s="137"/>
      <c r="GZ155" s="137"/>
      <c r="HA155" s="137"/>
      <c r="HB155" s="137"/>
      <c r="HC155" s="137"/>
      <c r="HD155" s="137"/>
      <c r="HE155" s="137"/>
      <c r="HF155" s="137"/>
      <c r="HG155" s="137"/>
      <c r="HH155" s="137"/>
      <c r="HI155" s="138"/>
      <c r="HJ155" s="138"/>
      <c r="HK155" s="138"/>
      <c r="HL155" s="138"/>
      <c r="HM155" s="138"/>
      <c r="HN155" s="5"/>
      <c r="HO155" s="5"/>
      <c r="HP155" s="5"/>
      <c r="HQ155" s="137"/>
      <c r="HR155" s="137"/>
      <c r="HS155" s="137"/>
      <c r="HT155" s="137"/>
      <c r="HU155" s="137"/>
      <c r="HV155" s="137"/>
      <c r="HW155" s="137"/>
      <c r="HX155" s="137"/>
      <c r="HY155" s="137"/>
      <c r="HZ155" s="137"/>
      <c r="IA155" s="137"/>
      <c r="IB155" s="137"/>
      <c r="IC155" s="137"/>
      <c r="ID155" s="137"/>
      <c r="IE155" s="137"/>
      <c r="IF155" s="137"/>
      <c r="IG155" s="137"/>
      <c r="IH155" s="137"/>
      <c r="II155" s="137"/>
      <c r="IJ155" s="137"/>
      <c r="IK155" s="137"/>
      <c r="IL155" s="137"/>
      <c r="IM155" s="137"/>
      <c r="IN155" s="137"/>
      <c r="IO155" s="138"/>
      <c r="IP155" s="138"/>
      <c r="IQ155" s="138"/>
      <c r="IR155" s="138"/>
      <c r="IS155" s="138"/>
      <c r="IT155" s="5"/>
      <c r="IU155" s="5"/>
    </row>
    <row r="156" spans="1:255" ht="12.75">
      <c r="A156" s="127"/>
      <c r="B156" s="128"/>
      <c r="C156" s="128"/>
      <c r="D156" s="128"/>
      <c r="E156" s="128"/>
      <c r="F156" s="59"/>
      <c r="G156" s="128"/>
      <c r="H156" s="128"/>
      <c r="I156" s="128"/>
      <c r="J156" s="128"/>
      <c r="K156" s="128"/>
      <c r="L156" s="60"/>
      <c r="M156" s="15"/>
      <c r="N156" s="45"/>
      <c r="O156" s="45"/>
      <c r="P156" s="45"/>
      <c r="Q156" s="45"/>
      <c r="R156" s="45"/>
      <c r="S156" s="45"/>
      <c r="T156" s="45"/>
      <c r="U156" s="45"/>
      <c r="V156" s="45"/>
      <c r="W156" s="45"/>
      <c r="X156" s="45"/>
      <c r="Y156" s="61"/>
      <c r="Z156" s="61"/>
      <c r="AA156" s="61"/>
      <c r="AB156" s="61"/>
      <c r="AC156" s="61"/>
      <c r="AD156" s="14"/>
      <c r="AF156" s="14"/>
      <c r="AG156" s="45"/>
      <c r="AH156" s="45"/>
      <c r="AI156" s="45"/>
      <c r="AJ156" s="45"/>
      <c r="AK156" s="45"/>
      <c r="AL156" s="45"/>
      <c r="AM156" s="45"/>
      <c r="AN156" s="45"/>
      <c r="AO156" s="45"/>
      <c r="AP156" s="45"/>
      <c r="AQ156" s="45"/>
      <c r="AR156" s="45"/>
      <c r="AS156" s="135"/>
      <c r="AT156" s="135"/>
      <c r="AU156" s="135"/>
      <c r="AV156" s="135"/>
      <c r="AW156" s="135"/>
      <c r="AX156" s="135"/>
      <c r="AY156" s="135"/>
      <c r="AZ156" s="135"/>
      <c r="BA156" s="135"/>
      <c r="BB156" s="135"/>
      <c r="BC156" s="135"/>
      <c r="BD156" s="135"/>
      <c r="BE156" s="136"/>
      <c r="BF156" s="136"/>
      <c r="BG156" s="136"/>
      <c r="BH156" s="136"/>
      <c r="BI156" s="136"/>
      <c r="BJ156" s="14"/>
      <c r="BK156" s="14"/>
      <c r="BL156" s="5"/>
      <c r="BM156" s="137"/>
      <c r="BN156" s="137"/>
      <c r="BO156" s="137"/>
      <c r="BP156" s="137"/>
      <c r="BQ156" s="137"/>
      <c r="BR156" s="137"/>
      <c r="BS156" s="137"/>
      <c r="BT156" s="137"/>
      <c r="BU156" s="137"/>
      <c r="BV156" s="137"/>
      <c r="BW156" s="137"/>
      <c r="BX156" s="137"/>
      <c r="BY156" s="137"/>
      <c r="BZ156" s="137"/>
      <c r="CA156" s="137"/>
      <c r="CB156" s="137"/>
      <c r="CC156" s="137"/>
      <c r="CD156" s="137"/>
      <c r="CE156" s="137"/>
      <c r="CF156" s="137"/>
      <c r="CG156" s="137"/>
      <c r="CH156" s="137"/>
      <c r="CI156" s="137"/>
      <c r="CJ156" s="137"/>
      <c r="CK156" s="138"/>
      <c r="CL156" s="138"/>
      <c r="CM156" s="138"/>
      <c r="CN156" s="138"/>
      <c r="CO156" s="138"/>
      <c r="CP156" s="5"/>
      <c r="CQ156" s="5"/>
      <c r="CR156" s="5"/>
      <c r="CS156" s="137"/>
      <c r="CT156" s="137"/>
      <c r="CU156" s="137"/>
      <c r="CV156" s="137"/>
      <c r="CW156" s="137"/>
      <c r="CX156" s="137"/>
      <c r="CY156" s="137"/>
      <c r="CZ156" s="137"/>
      <c r="DA156" s="137"/>
      <c r="DB156" s="137"/>
      <c r="DC156" s="137"/>
      <c r="DD156" s="137"/>
      <c r="DE156" s="137"/>
      <c r="DF156" s="137"/>
      <c r="DG156" s="137"/>
      <c r="DH156" s="137"/>
      <c r="DI156" s="137"/>
      <c r="DJ156" s="137"/>
      <c r="DK156" s="137"/>
      <c r="DL156" s="137"/>
      <c r="DM156" s="137"/>
      <c r="DN156" s="137"/>
      <c r="DO156" s="137"/>
      <c r="DP156" s="137"/>
      <c r="DQ156" s="138"/>
      <c r="DR156" s="138"/>
      <c r="DS156" s="138"/>
      <c r="DT156" s="138"/>
      <c r="DU156" s="138"/>
      <c r="DV156" s="5"/>
      <c r="DW156" s="5"/>
      <c r="DX156" s="5"/>
      <c r="DY156" s="137"/>
      <c r="DZ156" s="137"/>
      <c r="EA156" s="137"/>
      <c r="EB156" s="137"/>
      <c r="EC156" s="137"/>
      <c r="ED156" s="137"/>
      <c r="EE156" s="137"/>
      <c r="EF156" s="137"/>
      <c r="EG156" s="137"/>
      <c r="EH156" s="137"/>
      <c r="EI156" s="137"/>
      <c r="EJ156" s="137"/>
      <c r="EK156" s="137"/>
      <c r="EL156" s="137"/>
      <c r="EM156" s="137"/>
      <c r="EN156" s="137"/>
      <c r="EO156" s="137"/>
      <c r="EP156" s="137"/>
      <c r="EQ156" s="137"/>
      <c r="ER156" s="137"/>
      <c r="ES156" s="137"/>
      <c r="ET156" s="137"/>
      <c r="EU156" s="137"/>
      <c r="EV156" s="137"/>
      <c r="EW156" s="138"/>
      <c r="EX156" s="138"/>
      <c r="EY156" s="138"/>
      <c r="EZ156" s="138"/>
      <c r="FA156" s="138"/>
      <c r="FB156" s="5"/>
      <c r="FC156" s="5"/>
      <c r="FD156" s="5"/>
      <c r="FE156" s="137"/>
      <c r="FF156" s="137"/>
      <c r="FG156" s="137"/>
      <c r="FH156" s="137"/>
      <c r="FI156" s="137"/>
      <c r="FJ156" s="137"/>
      <c r="FK156" s="137"/>
      <c r="FL156" s="137"/>
      <c r="FM156" s="137"/>
      <c r="FN156" s="137"/>
      <c r="FO156" s="137"/>
      <c r="FP156" s="137"/>
      <c r="FQ156" s="137"/>
      <c r="FR156" s="137"/>
      <c r="FS156" s="137"/>
      <c r="FT156" s="137"/>
      <c r="FU156" s="137"/>
      <c r="FV156" s="137"/>
      <c r="FW156" s="137"/>
      <c r="FX156" s="137"/>
      <c r="FY156" s="137"/>
      <c r="FZ156" s="137"/>
      <c r="GA156" s="137"/>
      <c r="GB156" s="137"/>
      <c r="GC156" s="138"/>
      <c r="GD156" s="138"/>
      <c r="GE156" s="138"/>
      <c r="GF156" s="138"/>
      <c r="GG156" s="138"/>
      <c r="GH156" s="5"/>
      <c r="GI156" s="5"/>
      <c r="GJ156" s="5"/>
      <c r="GK156" s="137"/>
      <c r="GL156" s="137"/>
      <c r="GM156" s="137"/>
      <c r="GN156" s="137"/>
      <c r="GO156" s="137"/>
      <c r="GP156" s="137"/>
      <c r="GQ156" s="137"/>
      <c r="GR156" s="137"/>
      <c r="GS156" s="137"/>
      <c r="GT156" s="137"/>
      <c r="GU156" s="137"/>
      <c r="GV156" s="137"/>
      <c r="GW156" s="137"/>
      <c r="GX156" s="137"/>
      <c r="GY156" s="137"/>
      <c r="GZ156" s="137"/>
      <c r="HA156" s="137"/>
      <c r="HB156" s="137"/>
      <c r="HC156" s="137"/>
      <c r="HD156" s="137"/>
      <c r="HE156" s="137"/>
      <c r="HF156" s="137"/>
      <c r="HG156" s="137"/>
      <c r="HH156" s="137"/>
      <c r="HI156" s="138"/>
      <c r="HJ156" s="138"/>
      <c r="HK156" s="138"/>
      <c r="HL156" s="138"/>
      <c r="HM156" s="138"/>
      <c r="HN156" s="5"/>
      <c r="HO156" s="5"/>
      <c r="HP156" s="5"/>
      <c r="HQ156" s="137"/>
      <c r="HR156" s="137"/>
      <c r="HS156" s="137"/>
      <c r="HT156" s="137"/>
      <c r="HU156" s="137"/>
      <c r="HV156" s="137"/>
      <c r="HW156" s="137"/>
      <c r="HX156" s="137"/>
      <c r="HY156" s="137"/>
      <c r="HZ156" s="137"/>
      <c r="IA156" s="137"/>
      <c r="IB156" s="137"/>
      <c r="IC156" s="137"/>
      <c r="ID156" s="137"/>
      <c r="IE156" s="137"/>
      <c r="IF156" s="137"/>
      <c r="IG156" s="137"/>
      <c r="IH156" s="137"/>
      <c r="II156" s="137"/>
      <c r="IJ156" s="137"/>
      <c r="IK156" s="137"/>
      <c r="IL156" s="137"/>
      <c r="IM156" s="137"/>
      <c r="IN156" s="137"/>
      <c r="IO156" s="138"/>
      <c r="IP156" s="138"/>
      <c r="IQ156" s="138"/>
      <c r="IR156" s="138"/>
      <c r="IS156" s="138"/>
      <c r="IT156" s="5"/>
      <c r="IU156" s="5"/>
    </row>
    <row r="157" spans="1:255" ht="12.75">
      <c r="A157" s="127"/>
      <c r="B157" s="128"/>
      <c r="C157" s="128"/>
      <c r="D157" s="128"/>
      <c r="E157" s="128"/>
      <c r="F157" s="59"/>
      <c r="G157" s="128"/>
      <c r="H157" s="128"/>
      <c r="I157" s="128"/>
      <c r="J157" s="128"/>
      <c r="K157" s="128"/>
      <c r="L157" s="60"/>
      <c r="M157" s="15"/>
      <c r="N157" s="45"/>
      <c r="O157" s="45"/>
      <c r="P157" s="45"/>
      <c r="Q157" s="45"/>
      <c r="R157" s="45"/>
      <c r="S157" s="45"/>
      <c r="T157" s="45"/>
      <c r="U157" s="45"/>
      <c r="V157" s="45"/>
      <c r="W157" s="45"/>
      <c r="X157" s="45"/>
      <c r="Y157" s="61"/>
      <c r="Z157" s="61"/>
      <c r="AA157" s="61"/>
      <c r="AB157" s="61"/>
      <c r="AC157" s="61"/>
      <c r="AD157" s="14"/>
      <c r="AF157" s="14"/>
      <c r="AG157" s="45"/>
      <c r="AH157" s="45"/>
      <c r="AI157" s="45"/>
      <c r="AJ157" s="45"/>
      <c r="AK157" s="45"/>
      <c r="AL157" s="45"/>
      <c r="AM157" s="45"/>
      <c r="AN157" s="45"/>
      <c r="AO157" s="45"/>
      <c r="AP157" s="45"/>
      <c r="AQ157" s="45"/>
      <c r="AR157" s="45"/>
      <c r="AS157" s="135"/>
      <c r="AT157" s="135"/>
      <c r="AU157" s="135"/>
      <c r="AV157" s="135"/>
      <c r="AW157" s="135"/>
      <c r="AX157" s="135"/>
      <c r="AY157" s="135"/>
      <c r="AZ157" s="135"/>
      <c r="BA157" s="135"/>
      <c r="BB157" s="135"/>
      <c r="BC157" s="135"/>
      <c r="BD157" s="135"/>
      <c r="BE157" s="136"/>
      <c r="BF157" s="136"/>
      <c r="BG157" s="136"/>
      <c r="BH157" s="136"/>
      <c r="BI157" s="136"/>
      <c r="BJ157" s="14"/>
      <c r="BK157" s="14"/>
      <c r="BL157" s="5"/>
      <c r="BM157" s="137"/>
      <c r="BN157" s="137"/>
      <c r="BO157" s="137"/>
      <c r="BP157" s="137"/>
      <c r="BQ157" s="137"/>
      <c r="BR157" s="137"/>
      <c r="BS157" s="137"/>
      <c r="BT157" s="137"/>
      <c r="BU157" s="137"/>
      <c r="BV157" s="137"/>
      <c r="BW157" s="137"/>
      <c r="BX157" s="137"/>
      <c r="BY157" s="137"/>
      <c r="BZ157" s="137"/>
      <c r="CA157" s="137"/>
      <c r="CB157" s="137"/>
      <c r="CC157" s="137"/>
      <c r="CD157" s="137"/>
      <c r="CE157" s="137"/>
      <c r="CF157" s="137"/>
      <c r="CG157" s="137"/>
      <c r="CH157" s="137"/>
      <c r="CI157" s="137"/>
      <c r="CJ157" s="137"/>
      <c r="CK157" s="138"/>
      <c r="CL157" s="138"/>
      <c r="CM157" s="138"/>
      <c r="CN157" s="138"/>
      <c r="CO157" s="138"/>
      <c r="CP157" s="5"/>
      <c r="CQ157" s="5"/>
      <c r="CR157" s="5"/>
      <c r="CS157" s="137"/>
      <c r="CT157" s="137"/>
      <c r="CU157" s="137"/>
      <c r="CV157" s="137"/>
      <c r="CW157" s="137"/>
      <c r="CX157" s="137"/>
      <c r="CY157" s="137"/>
      <c r="CZ157" s="137"/>
      <c r="DA157" s="137"/>
      <c r="DB157" s="137"/>
      <c r="DC157" s="137"/>
      <c r="DD157" s="137"/>
      <c r="DE157" s="137"/>
      <c r="DF157" s="137"/>
      <c r="DG157" s="137"/>
      <c r="DH157" s="137"/>
      <c r="DI157" s="137"/>
      <c r="DJ157" s="137"/>
      <c r="DK157" s="137"/>
      <c r="DL157" s="137"/>
      <c r="DM157" s="137"/>
      <c r="DN157" s="137"/>
      <c r="DO157" s="137"/>
      <c r="DP157" s="137"/>
      <c r="DQ157" s="138"/>
      <c r="DR157" s="138"/>
      <c r="DS157" s="138"/>
      <c r="DT157" s="138"/>
      <c r="DU157" s="138"/>
      <c r="DV157" s="5"/>
      <c r="DW157" s="5"/>
      <c r="DX157" s="5"/>
      <c r="DY157" s="137"/>
      <c r="DZ157" s="137"/>
      <c r="EA157" s="137"/>
      <c r="EB157" s="137"/>
      <c r="EC157" s="137"/>
      <c r="ED157" s="137"/>
      <c r="EE157" s="137"/>
      <c r="EF157" s="137"/>
      <c r="EG157" s="137"/>
      <c r="EH157" s="137"/>
      <c r="EI157" s="137"/>
      <c r="EJ157" s="137"/>
      <c r="EK157" s="137"/>
      <c r="EL157" s="137"/>
      <c r="EM157" s="137"/>
      <c r="EN157" s="137"/>
      <c r="EO157" s="137"/>
      <c r="EP157" s="137"/>
      <c r="EQ157" s="137"/>
      <c r="ER157" s="137"/>
      <c r="ES157" s="137"/>
      <c r="ET157" s="137"/>
      <c r="EU157" s="137"/>
      <c r="EV157" s="137"/>
      <c r="EW157" s="138"/>
      <c r="EX157" s="138"/>
      <c r="EY157" s="138"/>
      <c r="EZ157" s="138"/>
      <c r="FA157" s="138"/>
      <c r="FB157" s="5"/>
      <c r="FC157" s="5"/>
      <c r="FD157" s="5"/>
      <c r="FE157" s="137"/>
      <c r="FF157" s="137"/>
      <c r="FG157" s="137"/>
      <c r="FH157" s="137"/>
      <c r="FI157" s="137"/>
      <c r="FJ157" s="137"/>
      <c r="FK157" s="137"/>
      <c r="FL157" s="137"/>
      <c r="FM157" s="137"/>
      <c r="FN157" s="137"/>
      <c r="FO157" s="137"/>
      <c r="FP157" s="137"/>
      <c r="FQ157" s="137"/>
      <c r="FR157" s="137"/>
      <c r="FS157" s="137"/>
      <c r="FT157" s="137"/>
      <c r="FU157" s="137"/>
      <c r="FV157" s="137"/>
      <c r="FW157" s="137"/>
      <c r="FX157" s="137"/>
      <c r="FY157" s="137"/>
      <c r="FZ157" s="137"/>
      <c r="GA157" s="137"/>
      <c r="GB157" s="137"/>
      <c r="GC157" s="138"/>
      <c r="GD157" s="138"/>
      <c r="GE157" s="138"/>
      <c r="GF157" s="138"/>
      <c r="GG157" s="138"/>
      <c r="GH157" s="5"/>
      <c r="GI157" s="5"/>
      <c r="GJ157" s="5"/>
      <c r="GK157" s="137"/>
      <c r="GL157" s="137"/>
      <c r="GM157" s="137"/>
      <c r="GN157" s="137"/>
      <c r="GO157" s="137"/>
      <c r="GP157" s="137"/>
      <c r="GQ157" s="137"/>
      <c r="GR157" s="137"/>
      <c r="GS157" s="137"/>
      <c r="GT157" s="137"/>
      <c r="GU157" s="137"/>
      <c r="GV157" s="137"/>
      <c r="GW157" s="137"/>
      <c r="GX157" s="137"/>
      <c r="GY157" s="137"/>
      <c r="GZ157" s="137"/>
      <c r="HA157" s="137"/>
      <c r="HB157" s="137"/>
      <c r="HC157" s="137"/>
      <c r="HD157" s="137"/>
      <c r="HE157" s="137"/>
      <c r="HF157" s="137"/>
      <c r="HG157" s="137"/>
      <c r="HH157" s="137"/>
      <c r="HI157" s="138"/>
      <c r="HJ157" s="138"/>
      <c r="HK157" s="138"/>
      <c r="HL157" s="138"/>
      <c r="HM157" s="138"/>
      <c r="HN157" s="5"/>
      <c r="HO157" s="5"/>
      <c r="HP157" s="5"/>
      <c r="HQ157" s="137"/>
      <c r="HR157" s="137"/>
      <c r="HS157" s="137"/>
      <c r="HT157" s="137"/>
      <c r="HU157" s="137"/>
      <c r="HV157" s="137"/>
      <c r="HW157" s="137"/>
      <c r="HX157" s="137"/>
      <c r="HY157" s="137"/>
      <c r="HZ157" s="137"/>
      <c r="IA157" s="137"/>
      <c r="IB157" s="137"/>
      <c r="IC157" s="137"/>
      <c r="ID157" s="137"/>
      <c r="IE157" s="137"/>
      <c r="IF157" s="137"/>
      <c r="IG157" s="137"/>
      <c r="IH157" s="137"/>
      <c r="II157" s="137"/>
      <c r="IJ157" s="137"/>
      <c r="IK157" s="137"/>
      <c r="IL157" s="137"/>
      <c r="IM157" s="137"/>
      <c r="IN157" s="137"/>
      <c r="IO157" s="138"/>
      <c r="IP157" s="138"/>
      <c r="IQ157" s="138"/>
      <c r="IR157" s="138"/>
      <c r="IS157" s="138"/>
      <c r="IT157" s="5"/>
      <c r="IU157" s="5"/>
    </row>
    <row r="158" spans="1:255" ht="13.5" thickBot="1">
      <c r="A158" s="150"/>
      <c r="B158" s="151"/>
      <c r="C158" s="151"/>
      <c r="D158" s="151"/>
      <c r="E158" s="151"/>
      <c r="F158" s="62"/>
      <c r="G158" s="151"/>
      <c r="H158" s="151"/>
      <c r="I158" s="151"/>
      <c r="J158" s="151"/>
      <c r="K158" s="151"/>
      <c r="L158" s="63"/>
      <c r="M158" s="16"/>
      <c r="N158" s="45"/>
      <c r="O158" s="45"/>
      <c r="P158" s="45"/>
      <c r="Q158" s="45"/>
      <c r="R158" s="45"/>
      <c r="S158" s="45"/>
      <c r="T158" s="45"/>
      <c r="U158" s="45"/>
      <c r="V158" s="45"/>
      <c r="W158" s="45"/>
      <c r="X158" s="45"/>
      <c r="Y158" s="61"/>
      <c r="Z158" s="61"/>
      <c r="AA158" s="61"/>
      <c r="AB158" s="61"/>
      <c r="AC158" s="61"/>
      <c r="AD158" s="14"/>
      <c r="AF158" s="14"/>
      <c r="AG158" s="45"/>
      <c r="AH158" s="45"/>
      <c r="AI158" s="45"/>
      <c r="AJ158" s="45"/>
      <c r="AK158" s="45"/>
      <c r="AL158" s="45"/>
      <c r="AM158" s="45"/>
      <c r="AN158" s="45"/>
      <c r="AO158" s="45"/>
      <c r="AP158" s="45"/>
      <c r="AQ158" s="45"/>
      <c r="AR158" s="45"/>
      <c r="AS158" s="135"/>
      <c r="AT158" s="135"/>
      <c r="AU158" s="135"/>
      <c r="AV158" s="135"/>
      <c r="AW158" s="135"/>
      <c r="AX158" s="135"/>
      <c r="AY158" s="135"/>
      <c r="AZ158" s="135"/>
      <c r="BA158" s="135"/>
      <c r="BB158" s="135"/>
      <c r="BC158" s="135"/>
      <c r="BD158" s="135"/>
      <c r="BE158" s="136"/>
      <c r="BF158" s="136"/>
      <c r="BG158" s="136"/>
      <c r="BH158" s="136"/>
      <c r="BI158" s="136"/>
      <c r="BJ158" s="14"/>
      <c r="BK158" s="14"/>
      <c r="BL158" s="5"/>
      <c r="BM158" s="137"/>
      <c r="BN158" s="137"/>
      <c r="BO158" s="137"/>
      <c r="BP158" s="137"/>
      <c r="BQ158" s="137"/>
      <c r="BR158" s="137"/>
      <c r="BS158" s="137"/>
      <c r="BT158" s="137"/>
      <c r="BU158" s="137"/>
      <c r="BV158" s="137"/>
      <c r="BW158" s="137"/>
      <c r="BX158" s="137"/>
      <c r="BY158" s="137"/>
      <c r="BZ158" s="137"/>
      <c r="CA158" s="137"/>
      <c r="CB158" s="137"/>
      <c r="CC158" s="137"/>
      <c r="CD158" s="137"/>
      <c r="CE158" s="137"/>
      <c r="CF158" s="137"/>
      <c r="CG158" s="137"/>
      <c r="CH158" s="137"/>
      <c r="CI158" s="137"/>
      <c r="CJ158" s="137"/>
      <c r="CK158" s="138"/>
      <c r="CL158" s="138"/>
      <c r="CM158" s="138"/>
      <c r="CN158" s="138"/>
      <c r="CO158" s="138"/>
      <c r="CP158" s="5"/>
      <c r="CQ158" s="5"/>
      <c r="CR158" s="5"/>
      <c r="CS158" s="137"/>
      <c r="CT158" s="137"/>
      <c r="CU158" s="137"/>
      <c r="CV158" s="137"/>
      <c r="CW158" s="137"/>
      <c r="CX158" s="137"/>
      <c r="CY158" s="137"/>
      <c r="CZ158" s="137"/>
      <c r="DA158" s="137"/>
      <c r="DB158" s="137"/>
      <c r="DC158" s="137"/>
      <c r="DD158" s="137"/>
      <c r="DE158" s="137"/>
      <c r="DF158" s="137"/>
      <c r="DG158" s="137"/>
      <c r="DH158" s="137"/>
      <c r="DI158" s="137"/>
      <c r="DJ158" s="137"/>
      <c r="DK158" s="137"/>
      <c r="DL158" s="137"/>
      <c r="DM158" s="137"/>
      <c r="DN158" s="137"/>
      <c r="DO158" s="137"/>
      <c r="DP158" s="137"/>
      <c r="DQ158" s="138"/>
      <c r="DR158" s="138"/>
      <c r="DS158" s="138"/>
      <c r="DT158" s="138"/>
      <c r="DU158" s="138"/>
      <c r="DV158" s="5"/>
      <c r="DW158" s="5"/>
      <c r="DX158" s="5"/>
      <c r="DY158" s="137"/>
      <c r="DZ158" s="137"/>
      <c r="EA158" s="137"/>
      <c r="EB158" s="137"/>
      <c r="EC158" s="137"/>
      <c r="ED158" s="137"/>
      <c r="EE158" s="137"/>
      <c r="EF158" s="137"/>
      <c r="EG158" s="137"/>
      <c r="EH158" s="137"/>
      <c r="EI158" s="137"/>
      <c r="EJ158" s="137"/>
      <c r="EK158" s="137"/>
      <c r="EL158" s="137"/>
      <c r="EM158" s="137"/>
      <c r="EN158" s="137"/>
      <c r="EO158" s="137"/>
      <c r="EP158" s="137"/>
      <c r="EQ158" s="137"/>
      <c r="ER158" s="137"/>
      <c r="ES158" s="137"/>
      <c r="ET158" s="137"/>
      <c r="EU158" s="137"/>
      <c r="EV158" s="137"/>
      <c r="EW158" s="138"/>
      <c r="EX158" s="138"/>
      <c r="EY158" s="138"/>
      <c r="EZ158" s="138"/>
      <c r="FA158" s="138"/>
      <c r="FB158" s="5"/>
      <c r="FC158" s="5"/>
      <c r="FD158" s="5"/>
      <c r="FE158" s="137"/>
      <c r="FF158" s="137"/>
      <c r="FG158" s="137"/>
      <c r="FH158" s="137"/>
      <c r="FI158" s="137"/>
      <c r="FJ158" s="137"/>
      <c r="FK158" s="137"/>
      <c r="FL158" s="137"/>
      <c r="FM158" s="137"/>
      <c r="FN158" s="137"/>
      <c r="FO158" s="137"/>
      <c r="FP158" s="137"/>
      <c r="FQ158" s="137"/>
      <c r="FR158" s="137"/>
      <c r="FS158" s="137"/>
      <c r="FT158" s="137"/>
      <c r="FU158" s="137"/>
      <c r="FV158" s="137"/>
      <c r="FW158" s="137"/>
      <c r="FX158" s="137"/>
      <c r="FY158" s="137"/>
      <c r="FZ158" s="137"/>
      <c r="GA158" s="137"/>
      <c r="GB158" s="137"/>
      <c r="GC158" s="138"/>
      <c r="GD158" s="138"/>
      <c r="GE158" s="138"/>
      <c r="GF158" s="138"/>
      <c r="GG158" s="138"/>
      <c r="GH158" s="5"/>
      <c r="GI158" s="5"/>
      <c r="GJ158" s="5"/>
      <c r="GK158" s="137"/>
      <c r="GL158" s="137"/>
      <c r="GM158" s="137"/>
      <c r="GN158" s="137"/>
      <c r="GO158" s="137"/>
      <c r="GP158" s="137"/>
      <c r="GQ158" s="137"/>
      <c r="GR158" s="137"/>
      <c r="GS158" s="137"/>
      <c r="GT158" s="137"/>
      <c r="GU158" s="137"/>
      <c r="GV158" s="137"/>
      <c r="GW158" s="137"/>
      <c r="GX158" s="137"/>
      <c r="GY158" s="137"/>
      <c r="GZ158" s="137"/>
      <c r="HA158" s="137"/>
      <c r="HB158" s="137"/>
      <c r="HC158" s="137"/>
      <c r="HD158" s="137"/>
      <c r="HE158" s="137"/>
      <c r="HF158" s="137"/>
      <c r="HG158" s="137"/>
      <c r="HH158" s="137"/>
      <c r="HI158" s="138"/>
      <c r="HJ158" s="138"/>
      <c r="HK158" s="138"/>
      <c r="HL158" s="138"/>
      <c r="HM158" s="138"/>
      <c r="HN158" s="5"/>
      <c r="HO158" s="5"/>
      <c r="HP158" s="5"/>
      <c r="HQ158" s="137"/>
      <c r="HR158" s="137"/>
      <c r="HS158" s="137"/>
      <c r="HT158" s="137"/>
      <c r="HU158" s="137"/>
      <c r="HV158" s="137"/>
      <c r="HW158" s="137"/>
      <c r="HX158" s="137"/>
      <c r="HY158" s="137"/>
      <c r="HZ158" s="137"/>
      <c r="IA158" s="137"/>
      <c r="IB158" s="137"/>
      <c r="IC158" s="137"/>
      <c r="ID158" s="137"/>
      <c r="IE158" s="137"/>
      <c r="IF158" s="137"/>
      <c r="IG158" s="137"/>
      <c r="IH158" s="137"/>
      <c r="II158" s="137"/>
      <c r="IJ158" s="137"/>
      <c r="IK158" s="137"/>
      <c r="IL158" s="137"/>
      <c r="IM158" s="137"/>
      <c r="IN158" s="137"/>
      <c r="IO158" s="138"/>
      <c r="IP158" s="138"/>
      <c r="IQ158" s="138"/>
      <c r="IR158" s="138"/>
      <c r="IS158" s="138"/>
      <c r="IT158" s="5"/>
      <c r="IU158" s="5"/>
    </row>
    <row r="159" spans="7:255" ht="13.5" thickBot="1">
      <c r="G159" s="44"/>
      <c r="M159" s="64">
        <f>SUM(M134:M158)</f>
        <v>0</v>
      </c>
      <c r="P159" s="14"/>
      <c r="Q159" s="14"/>
      <c r="R159" s="14"/>
      <c r="S159" s="14"/>
      <c r="T159" s="14"/>
      <c r="U159" s="14"/>
      <c r="V159" s="14"/>
      <c r="W159" s="14"/>
      <c r="X159" s="14"/>
      <c r="Y159" s="61"/>
      <c r="Z159" s="61"/>
      <c r="AA159" s="61"/>
      <c r="AB159" s="61"/>
      <c r="AC159" s="61"/>
      <c r="AD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36"/>
      <c r="BF159" s="136"/>
      <c r="BG159" s="136"/>
      <c r="BH159" s="136"/>
      <c r="BI159" s="136"/>
      <c r="BJ159" s="14"/>
      <c r="BK159" s="14"/>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138"/>
      <c r="CL159" s="138"/>
      <c r="CM159" s="138"/>
      <c r="CN159" s="138"/>
      <c r="CO159" s="138"/>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138"/>
      <c r="DR159" s="138"/>
      <c r="DS159" s="138"/>
      <c r="DT159" s="138"/>
      <c r="DU159" s="138"/>
      <c r="DV159" s="5"/>
      <c r="DW159" s="5"/>
      <c r="DX159" s="5"/>
      <c r="DY159" s="5"/>
      <c r="DZ159" s="5"/>
      <c r="EA159" s="5"/>
      <c r="EB159" s="5"/>
      <c r="EC159" s="5"/>
      <c r="ED159" s="5"/>
      <c r="EE159" s="5"/>
      <c r="EF159" s="5"/>
      <c r="EG159" s="5"/>
      <c r="EH159" s="5"/>
      <c r="EI159" s="5"/>
      <c r="EJ159" s="5"/>
      <c r="EK159" s="5"/>
      <c r="EL159" s="5"/>
      <c r="EM159" s="5"/>
      <c r="EN159" s="5"/>
      <c r="EO159" s="5"/>
      <c r="EP159" s="5"/>
      <c r="EQ159" s="5"/>
      <c r="ER159" s="5"/>
      <c r="ES159" s="5"/>
      <c r="ET159" s="5"/>
      <c r="EU159" s="5"/>
      <c r="EV159" s="5"/>
      <c r="EW159" s="138"/>
      <c r="EX159" s="138"/>
      <c r="EY159" s="138"/>
      <c r="EZ159" s="138"/>
      <c r="FA159" s="138"/>
      <c r="FB159" s="5"/>
      <c r="FC159" s="5"/>
      <c r="FD159" s="5"/>
      <c r="FE159" s="5"/>
      <c r="FF159" s="5"/>
      <c r="FG159" s="5"/>
      <c r="FH159" s="5"/>
      <c r="FI159" s="5"/>
      <c r="FJ159" s="5"/>
      <c r="FK159" s="5"/>
      <c r="FL159" s="5"/>
      <c r="FM159" s="5"/>
      <c r="FN159" s="5"/>
      <c r="FO159" s="5"/>
      <c r="FP159" s="5"/>
      <c r="FQ159" s="5"/>
      <c r="FR159" s="5"/>
      <c r="FS159" s="5"/>
      <c r="FT159" s="5"/>
      <c r="FU159" s="5"/>
      <c r="FV159" s="5"/>
      <c r="FW159" s="5"/>
      <c r="FX159" s="5"/>
      <c r="FY159" s="5"/>
      <c r="FZ159" s="5"/>
      <c r="GA159" s="5"/>
      <c r="GB159" s="5"/>
      <c r="GC159" s="138"/>
      <c r="GD159" s="138"/>
      <c r="GE159" s="138"/>
      <c r="GF159" s="138"/>
      <c r="GG159" s="138"/>
      <c r="GH159" s="5"/>
      <c r="GI159" s="5"/>
      <c r="GJ159" s="5"/>
      <c r="GK159" s="5"/>
      <c r="GL159" s="5"/>
      <c r="GM159" s="5"/>
      <c r="GN159" s="5"/>
      <c r="GO159" s="5"/>
      <c r="GP159" s="5"/>
      <c r="GQ159" s="5"/>
      <c r="GR159" s="5"/>
      <c r="GS159" s="5"/>
      <c r="GT159" s="5"/>
      <c r="GU159" s="5"/>
      <c r="GV159" s="5"/>
      <c r="GW159" s="5"/>
      <c r="GX159" s="5"/>
      <c r="GY159" s="5"/>
      <c r="GZ159" s="5"/>
      <c r="HA159" s="5"/>
      <c r="HB159" s="5"/>
      <c r="HC159" s="5"/>
      <c r="HD159" s="5"/>
      <c r="HE159" s="5"/>
      <c r="HF159" s="5"/>
      <c r="HG159" s="5"/>
      <c r="HH159" s="5"/>
      <c r="HI159" s="138"/>
      <c r="HJ159" s="138"/>
      <c r="HK159" s="138"/>
      <c r="HL159" s="138"/>
      <c r="HM159" s="138"/>
      <c r="HN159" s="5"/>
      <c r="HO159" s="5"/>
      <c r="HP159" s="5"/>
      <c r="HQ159" s="5"/>
      <c r="HR159" s="5"/>
      <c r="HS159" s="5"/>
      <c r="HT159" s="5"/>
      <c r="HU159" s="5"/>
      <c r="HV159" s="5"/>
      <c r="HW159" s="5"/>
      <c r="HX159" s="5"/>
      <c r="HY159" s="5"/>
      <c r="HZ159" s="5"/>
      <c r="IA159" s="5"/>
      <c r="IB159" s="5"/>
      <c r="IC159" s="5"/>
      <c r="ID159" s="5"/>
      <c r="IE159" s="5"/>
      <c r="IF159" s="5"/>
      <c r="IG159" s="5"/>
      <c r="IH159" s="5"/>
      <c r="II159" s="5"/>
      <c r="IJ159" s="5"/>
      <c r="IK159" s="5"/>
      <c r="IL159" s="5"/>
      <c r="IM159" s="5"/>
      <c r="IN159" s="5"/>
      <c r="IO159" s="138"/>
      <c r="IP159" s="138"/>
      <c r="IQ159" s="138"/>
      <c r="IR159" s="138"/>
      <c r="IS159" s="138"/>
      <c r="IT159" s="5"/>
      <c r="IU159" s="5"/>
    </row>
    <row r="160" spans="7:255" ht="13.5" thickBot="1">
      <c r="G160" s="44"/>
      <c r="I160" s="53" t="s">
        <v>43</v>
      </c>
      <c r="J160" s="41"/>
      <c r="K160" s="53" t="s">
        <v>44</v>
      </c>
      <c r="P160" s="14"/>
      <c r="Q160" s="14"/>
      <c r="R160" s="14"/>
      <c r="S160" s="14"/>
      <c r="T160" s="14"/>
      <c r="U160" s="14"/>
      <c r="V160" s="14"/>
      <c r="W160" s="14"/>
      <c r="X160" s="14"/>
      <c r="Y160" s="14"/>
      <c r="Z160" s="14"/>
      <c r="AA160" s="14"/>
      <c r="AB160" s="14"/>
      <c r="AC160" s="14"/>
      <c r="AD160" s="14"/>
      <c r="AF160" s="14"/>
      <c r="AG160" s="14"/>
      <c r="AH160" s="14"/>
      <c r="AI160" s="14"/>
      <c r="AJ160" s="14"/>
      <c r="AK160" s="14"/>
      <c r="AL160" s="14"/>
      <c r="AM160" s="14"/>
      <c r="AN160" s="14"/>
      <c r="AO160" s="14"/>
      <c r="AP160" s="14"/>
      <c r="AQ160" s="14"/>
      <c r="AR160" s="14"/>
      <c r="AS160" s="14"/>
      <c r="AT160" s="14"/>
      <c r="AU160" s="14"/>
      <c r="AV160" s="14"/>
      <c r="AW160" s="14"/>
      <c r="AX160" s="14"/>
      <c r="AY160" s="14"/>
      <c r="AZ160" s="14"/>
      <c r="BA160" s="14"/>
      <c r="BB160" s="14"/>
      <c r="BC160" s="14"/>
      <c r="BD160" s="14"/>
      <c r="BE160" s="14"/>
      <c r="BF160" s="14"/>
      <c r="BG160" s="14"/>
      <c r="BH160" s="14"/>
      <c r="BI160" s="14"/>
      <c r="BJ160" s="14"/>
      <c r="BK160" s="14"/>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c r="DJ160" s="5"/>
      <c r="DK160" s="5"/>
      <c r="DL160" s="5"/>
      <c r="DM160" s="5"/>
      <c r="DN160" s="5"/>
      <c r="DO160" s="5"/>
      <c r="DP160" s="5"/>
      <c r="DQ160" s="5"/>
      <c r="DR160" s="5"/>
      <c r="DS160" s="5"/>
      <c r="DT160" s="5"/>
      <c r="DU160" s="5"/>
      <c r="DV160" s="5"/>
      <c r="DW160" s="5"/>
      <c r="DX160" s="5"/>
      <c r="DY160" s="5"/>
      <c r="DZ160" s="5"/>
      <c r="EA160" s="5"/>
      <c r="EB160" s="5"/>
      <c r="EC160" s="5"/>
      <c r="ED160" s="5"/>
      <c r="EE160" s="5"/>
      <c r="EF160" s="5"/>
      <c r="EG160" s="5"/>
      <c r="EH160" s="5"/>
      <c r="EI160" s="5"/>
      <c r="EJ160" s="5"/>
      <c r="EK160" s="5"/>
      <c r="EL160" s="5"/>
      <c r="EM160" s="5"/>
      <c r="EN160" s="5"/>
      <c r="EO160" s="5"/>
      <c r="EP160" s="5"/>
      <c r="EQ160" s="5"/>
      <c r="ER160" s="5"/>
      <c r="ES160" s="5"/>
      <c r="ET160" s="5"/>
      <c r="EU160" s="5"/>
      <c r="EV160" s="5"/>
      <c r="EW160" s="5"/>
      <c r="EX160" s="5"/>
      <c r="EY160" s="5"/>
      <c r="EZ160" s="5"/>
      <c r="FA160" s="5"/>
      <c r="FB160" s="5"/>
      <c r="FC160" s="5"/>
      <c r="FD160" s="5"/>
      <c r="FE160" s="5"/>
      <c r="FF160" s="5"/>
      <c r="FG160" s="5"/>
      <c r="FH160" s="5"/>
      <c r="FI160" s="5"/>
      <c r="FJ160" s="5"/>
      <c r="FK160" s="5"/>
      <c r="FL160" s="5"/>
      <c r="FM160" s="5"/>
      <c r="FN160" s="5"/>
      <c r="FO160" s="5"/>
      <c r="FP160" s="5"/>
      <c r="FQ160" s="5"/>
      <c r="FR160" s="5"/>
      <c r="FS160" s="5"/>
      <c r="FT160" s="5"/>
      <c r="FU160" s="5"/>
      <c r="FV160" s="5"/>
      <c r="FW160" s="5"/>
      <c r="FX160" s="5"/>
      <c r="FY160" s="5"/>
      <c r="FZ160" s="5"/>
      <c r="GA160" s="5"/>
      <c r="GB160" s="5"/>
      <c r="GC160" s="5"/>
      <c r="GD160" s="5"/>
      <c r="GE160" s="5"/>
      <c r="GF160" s="5"/>
      <c r="GG160" s="5"/>
      <c r="GH160" s="5"/>
      <c r="GI160" s="5"/>
      <c r="GJ160" s="5"/>
      <c r="GK160" s="5"/>
      <c r="GL160" s="5"/>
      <c r="GM160" s="5"/>
      <c r="GN160" s="5"/>
      <c r="GO160" s="5"/>
      <c r="GP160" s="5"/>
      <c r="GQ160" s="5"/>
      <c r="GR160" s="5"/>
      <c r="GS160" s="5"/>
      <c r="GT160" s="5"/>
      <c r="GU160" s="5"/>
      <c r="GV160" s="5"/>
      <c r="GW160" s="5"/>
      <c r="GX160" s="5"/>
      <c r="GY160" s="5"/>
      <c r="GZ160" s="5"/>
      <c r="HA160" s="5"/>
      <c r="HB160" s="5"/>
      <c r="HC160" s="5"/>
      <c r="HD160" s="5"/>
      <c r="HE160" s="5"/>
      <c r="HF160" s="5"/>
      <c r="HG160" s="5"/>
      <c r="HH160" s="5"/>
      <c r="HI160" s="5"/>
      <c r="HJ160" s="5"/>
      <c r="HK160" s="5"/>
      <c r="HL160" s="5"/>
      <c r="HM160" s="5"/>
      <c r="HN160" s="5"/>
      <c r="HO160" s="5"/>
      <c r="HP160" s="5"/>
      <c r="HQ160" s="5"/>
      <c r="HR160" s="5"/>
      <c r="HS160" s="5"/>
      <c r="HT160" s="5"/>
      <c r="HU160" s="5"/>
      <c r="HV160" s="5"/>
      <c r="HW160" s="5"/>
      <c r="HX160" s="5"/>
      <c r="HY160" s="5"/>
      <c r="HZ160" s="5"/>
      <c r="IA160" s="5"/>
      <c r="IB160" s="5"/>
      <c r="IC160" s="5"/>
      <c r="ID160" s="5"/>
      <c r="IE160" s="5"/>
      <c r="IF160" s="5"/>
      <c r="IG160" s="5"/>
      <c r="IH160" s="5"/>
      <c r="II160" s="5"/>
      <c r="IJ160" s="5"/>
      <c r="IK160" s="5"/>
      <c r="IL160" s="5"/>
      <c r="IM160" s="5"/>
      <c r="IN160" s="5"/>
      <c r="IO160" s="5"/>
      <c r="IP160" s="5"/>
      <c r="IQ160" s="5"/>
      <c r="IR160" s="5"/>
      <c r="IS160" s="5"/>
      <c r="IT160" s="5"/>
      <c r="IU160" s="5"/>
    </row>
    <row r="161" spans="1:255" ht="27" customHeight="1" thickBot="1">
      <c r="A161" s="120" t="s">
        <v>323</v>
      </c>
      <c r="B161" s="120"/>
      <c r="C161" s="120"/>
      <c r="D161" s="120"/>
      <c r="E161" s="120"/>
      <c r="F161" s="120"/>
      <c r="G161" s="120"/>
      <c r="I161" s="17"/>
      <c r="K161" s="17"/>
      <c r="P161" s="14"/>
      <c r="Q161" s="14"/>
      <c r="R161" s="14"/>
      <c r="S161" s="14"/>
      <c r="T161" s="44" t="s">
        <v>333</v>
      </c>
      <c r="U161" s="14"/>
      <c r="V161" s="14"/>
      <c r="W161" s="14"/>
      <c r="X161" s="14"/>
      <c r="Y161" s="14"/>
      <c r="Z161" s="14"/>
      <c r="AA161" s="14"/>
      <c r="AB161" s="14"/>
      <c r="AC161" s="14"/>
      <c r="AD161" s="14"/>
      <c r="AF161" s="14"/>
      <c r="AG161" s="14"/>
      <c r="AH161" s="14"/>
      <c r="AI161" s="14"/>
      <c r="AJ161" s="14"/>
      <c r="AK161" s="14"/>
      <c r="AL161" s="14"/>
      <c r="AM161" s="14"/>
      <c r="AN161" s="14"/>
      <c r="AO161" s="14"/>
      <c r="AP161" s="14"/>
      <c r="AQ161" s="14"/>
      <c r="AR161" s="14"/>
      <c r="AS161" s="14"/>
      <c r="AT161" s="14"/>
      <c r="AU161" s="14"/>
      <c r="AV161" s="14"/>
      <c r="AW161" s="14"/>
      <c r="AX161" s="14"/>
      <c r="AY161" s="14"/>
      <c r="AZ161" s="14"/>
      <c r="BA161" s="14"/>
      <c r="BB161" s="14"/>
      <c r="BC161" s="14"/>
      <c r="BD161" s="14"/>
      <c r="BE161" s="14"/>
      <c r="BF161" s="14"/>
      <c r="BG161" s="14"/>
      <c r="BH161" s="14"/>
      <c r="BI161" s="14"/>
      <c r="BJ161" s="14"/>
      <c r="BK161" s="14"/>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5"/>
      <c r="DZ161" s="5"/>
      <c r="EA161" s="5"/>
      <c r="EB161" s="5"/>
      <c r="EC161" s="5"/>
      <c r="ED161" s="5"/>
      <c r="EE161" s="5"/>
      <c r="EF161" s="5"/>
      <c r="EG161" s="5"/>
      <c r="EH161" s="5"/>
      <c r="EI161" s="5"/>
      <c r="EJ161" s="5"/>
      <c r="EK161" s="5"/>
      <c r="EL161" s="5"/>
      <c r="EM161" s="5"/>
      <c r="EN161" s="5"/>
      <c r="EO161" s="5"/>
      <c r="EP161" s="5"/>
      <c r="EQ161" s="5"/>
      <c r="ER161" s="5"/>
      <c r="ES161" s="5"/>
      <c r="ET161" s="5"/>
      <c r="EU161" s="5"/>
      <c r="EV161" s="5"/>
      <c r="EW161" s="5"/>
      <c r="EX161" s="5"/>
      <c r="EY161" s="5"/>
      <c r="EZ161" s="5"/>
      <c r="FA161" s="5"/>
      <c r="FB161" s="5"/>
      <c r="FC161" s="5"/>
      <c r="FD161" s="5"/>
      <c r="FE161" s="5"/>
      <c r="FF161" s="5"/>
      <c r="FG161" s="5"/>
      <c r="FH161" s="5"/>
      <c r="FI161" s="5"/>
      <c r="FJ161" s="5"/>
      <c r="FK161" s="5"/>
      <c r="FL161" s="5"/>
      <c r="FM161" s="5"/>
      <c r="FN161" s="5"/>
      <c r="FO161" s="5"/>
      <c r="FP161" s="5"/>
      <c r="FQ161" s="5"/>
      <c r="FR161" s="5"/>
      <c r="FS161" s="5"/>
      <c r="FT161" s="5"/>
      <c r="FU161" s="5"/>
      <c r="FV161" s="5"/>
      <c r="FW161" s="5"/>
      <c r="FX161" s="5"/>
      <c r="FY161" s="5"/>
      <c r="FZ161" s="5"/>
      <c r="GA161" s="5"/>
      <c r="GB161" s="5"/>
      <c r="GC161" s="5"/>
      <c r="GD161" s="5"/>
      <c r="GE161" s="5"/>
      <c r="GF161" s="5"/>
      <c r="GG161" s="5"/>
      <c r="GH161" s="5"/>
      <c r="GI161" s="5"/>
      <c r="GJ161" s="5"/>
      <c r="GK161" s="5"/>
      <c r="GL161" s="5"/>
      <c r="GM161" s="5"/>
      <c r="GN161" s="5"/>
      <c r="GO161" s="5"/>
      <c r="GP161" s="5"/>
      <c r="GQ161" s="5"/>
      <c r="GR161" s="5"/>
      <c r="GS161" s="5"/>
      <c r="GT161" s="5"/>
      <c r="GU161" s="5"/>
      <c r="GV161" s="5"/>
      <c r="GW161" s="5"/>
      <c r="GX161" s="5"/>
      <c r="GY161" s="5"/>
      <c r="GZ161" s="5"/>
      <c r="HA161" s="5"/>
      <c r="HB161" s="5"/>
      <c r="HC161" s="5"/>
      <c r="HD161" s="5"/>
      <c r="HE161" s="5"/>
      <c r="HF161" s="5"/>
      <c r="HG161" s="5"/>
      <c r="HH161" s="5"/>
      <c r="HI161" s="5"/>
      <c r="HJ161" s="5"/>
      <c r="HK161" s="5"/>
      <c r="HL161" s="5"/>
      <c r="HM161" s="5"/>
      <c r="HN161" s="5"/>
      <c r="HO161" s="5"/>
      <c r="HP161" s="5"/>
      <c r="HQ161" s="5"/>
      <c r="HR161" s="5"/>
      <c r="HS161" s="5"/>
      <c r="HT161" s="5"/>
      <c r="HU161" s="5"/>
      <c r="HV161" s="5"/>
      <c r="HW161" s="5"/>
      <c r="HX161" s="5"/>
      <c r="HY161" s="5"/>
      <c r="HZ161" s="5"/>
      <c r="IA161" s="5"/>
      <c r="IB161" s="5"/>
      <c r="IC161" s="5"/>
      <c r="ID161" s="5"/>
      <c r="IE161" s="5"/>
      <c r="IF161" s="5"/>
      <c r="IG161" s="5"/>
      <c r="IH161" s="5"/>
      <c r="II161" s="5"/>
      <c r="IJ161" s="5"/>
      <c r="IK161" s="5"/>
      <c r="IL161" s="5"/>
      <c r="IM161" s="5"/>
      <c r="IN161" s="5"/>
      <c r="IO161" s="5"/>
      <c r="IP161" s="5"/>
      <c r="IQ161" s="5"/>
      <c r="IR161" s="5"/>
      <c r="IS161" s="5"/>
      <c r="IT161" s="5"/>
      <c r="IU161" s="5"/>
    </row>
    <row r="162" spans="7:256" ht="14.25">
      <c r="G162" s="44"/>
      <c r="P162" s="14"/>
      <c r="Q162" s="14"/>
      <c r="R162" s="14"/>
      <c r="S162" s="14"/>
      <c r="T162" s="14"/>
      <c r="U162" s="14"/>
      <c r="V162" s="14"/>
      <c r="W162" s="14"/>
      <c r="X162" s="14"/>
      <c r="Y162" s="37"/>
      <c r="Z162" s="14"/>
      <c r="AA162" s="37"/>
      <c r="AB162" s="14"/>
      <c r="AC162" s="14"/>
      <c r="AD162" s="14"/>
      <c r="AF162" s="14"/>
      <c r="AG162" s="14"/>
      <c r="AH162" s="14"/>
      <c r="AI162" s="14"/>
      <c r="AJ162" s="14"/>
      <c r="AK162" s="14"/>
      <c r="AL162" s="14"/>
      <c r="AM162" s="14"/>
      <c r="AN162" s="14"/>
      <c r="AO162" s="14"/>
      <c r="AP162" s="14"/>
      <c r="AQ162" s="14"/>
      <c r="AR162" s="14"/>
      <c r="AS162" s="14"/>
      <c r="AT162" s="14"/>
      <c r="AU162" s="14"/>
      <c r="AV162" s="14"/>
      <c r="AW162" s="14"/>
      <c r="AX162" s="14"/>
      <c r="AY162" s="14"/>
      <c r="AZ162" s="14"/>
      <c r="BA162" s="14"/>
      <c r="BB162" s="14"/>
      <c r="BC162" s="14"/>
      <c r="BD162" s="14"/>
      <c r="BE162" s="37"/>
      <c r="BF162" s="14"/>
      <c r="BG162" s="37"/>
      <c r="BH162" s="14"/>
      <c r="BI162" s="14"/>
      <c r="BJ162" s="14"/>
      <c r="BK162" s="14"/>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38"/>
      <c r="CL162" s="5"/>
      <c r="CM162" s="38"/>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c r="DO162" s="5"/>
      <c r="DP162" s="5"/>
      <c r="DQ162" s="38"/>
      <c r="DR162" s="5"/>
      <c r="DS162" s="38"/>
      <c r="DT162" s="5"/>
      <c r="DU162" s="5"/>
      <c r="DV162" s="5"/>
      <c r="DW162" s="5"/>
      <c r="DX162" s="5"/>
      <c r="DY162" s="5"/>
      <c r="DZ162" s="5"/>
      <c r="EA162" s="5"/>
      <c r="EB162" s="5"/>
      <c r="EC162" s="5"/>
      <c r="ED162" s="5"/>
      <c r="EE162" s="5"/>
      <c r="EF162" s="5"/>
      <c r="EG162" s="5"/>
      <c r="EH162" s="5"/>
      <c r="EI162" s="5"/>
      <c r="EJ162" s="5"/>
      <c r="EK162" s="5"/>
      <c r="EL162" s="5"/>
      <c r="EM162" s="5"/>
      <c r="EN162" s="5"/>
      <c r="EO162" s="5"/>
      <c r="EP162" s="5"/>
      <c r="EQ162" s="5"/>
      <c r="ER162" s="5"/>
      <c r="ES162" s="5"/>
      <c r="ET162" s="5"/>
      <c r="EU162" s="5"/>
      <c r="EV162" s="5"/>
      <c r="EW162" s="38"/>
      <c r="EX162" s="5"/>
      <c r="EY162" s="38"/>
      <c r="EZ162" s="5"/>
      <c r="FA162" s="5"/>
      <c r="FB162" s="5"/>
      <c r="FC162" s="5"/>
      <c r="FD162" s="5"/>
      <c r="FE162" s="5"/>
      <c r="FF162" s="5"/>
      <c r="FG162" s="5"/>
      <c r="FH162" s="5"/>
      <c r="FI162" s="5"/>
      <c r="FJ162" s="5"/>
      <c r="FK162" s="5"/>
      <c r="FL162" s="5"/>
      <c r="FM162" s="5"/>
      <c r="FN162" s="5"/>
      <c r="FO162" s="5"/>
      <c r="FP162" s="5"/>
      <c r="FQ162" s="5"/>
      <c r="FR162" s="5"/>
      <c r="FS162" s="5"/>
      <c r="FT162" s="5"/>
      <c r="FU162" s="5"/>
      <c r="FV162" s="5"/>
      <c r="FW162" s="5"/>
      <c r="FX162" s="5"/>
      <c r="FY162" s="5"/>
      <c r="FZ162" s="5"/>
      <c r="GA162" s="5"/>
      <c r="GB162" s="5"/>
      <c r="GC162" s="38"/>
      <c r="GD162" s="5"/>
      <c r="GE162" s="38"/>
      <c r="GF162" s="5"/>
      <c r="GG162" s="5"/>
      <c r="GH162" s="5"/>
      <c r="GI162" s="5"/>
      <c r="GJ162" s="5"/>
      <c r="GK162" s="5"/>
      <c r="GL162" s="5"/>
      <c r="GM162" s="5"/>
      <c r="GN162" s="5"/>
      <c r="GO162" s="5"/>
      <c r="GP162" s="5"/>
      <c r="GQ162" s="5"/>
      <c r="GR162" s="5"/>
      <c r="GS162" s="5"/>
      <c r="GT162" s="5"/>
      <c r="GU162" s="5"/>
      <c r="GV162" s="5"/>
      <c r="GW162" s="5"/>
      <c r="GX162" s="5"/>
      <c r="GY162" s="5"/>
      <c r="GZ162" s="5"/>
      <c r="HA162" s="5"/>
      <c r="HB162" s="5"/>
      <c r="HC162" s="5"/>
      <c r="HD162" s="5"/>
      <c r="HE162" s="5"/>
      <c r="HF162" s="5"/>
      <c r="HG162" s="5"/>
      <c r="HH162" s="5"/>
      <c r="HI162" s="38"/>
      <c r="HJ162" s="5"/>
      <c r="HK162" s="38"/>
      <c r="HL162" s="5"/>
      <c r="HM162" s="5"/>
      <c r="HN162" s="5"/>
      <c r="HO162" s="5"/>
      <c r="HP162" s="5"/>
      <c r="HQ162" s="5"/>
      <c r="HR162" s="5"/>
      <c r="HS162" s="5"/>
      <c r="HT162" s="5"/>
      <c r="HU162" s="5"/>
      <c r="HV162" s="5"/>
      <c r="HW162" s="5"/>
      <c r="HX162" s="5"/>
      <c r="HY162" s="5"/>
      <c r="HZ162" s="5"/>
      <c r="IA162" s="5"/>
      <c r="IB162" s="5"/>
      <c r="IC162" s="5"/>
      <c r="ID162" s="5"/>
      <c r="IE162" s="5"/>
      <c r="IF162" s="5"/>
      <c r="IG162" s="5"/>
      <c r="IH162" s="5"/>
      <c r="II162" s="5"/>
      <c r="IJ162" s="5"/>
      <c r="IK162" s="5"/>
      <c r="IL162" s="5"/>
      <c r="IM162" s="5"/>
      <c r="IN162" s="5"/>
      <c r="IO162" s="38"/>
      <c r="IP162" s="5"/>
      <c r="IQ162" s="38"/>
      <c r="IR162" s="5"/>
      <c r="IS162" s="5"/>
      <c r="IT162" s="5"/>
      <c r="IU162" s="5"/>
      <c r="IV162" s="44" t="s">
        <v>331</v>
      </c>
    </row>
    <row r="163" spans="7:255" ht="12.75">
      <c r="G163" s="44"/>
      <c r="P163" s="14"/>
      <c r="Q163" s="14"/>
      <c r="R163" s="14"/>
      <c r="S163" s="14"/>
      <c r="T163" s="14"/>
      <c r="U163" s="14"/>
      <c r="V163" s="14"/>
      <c r="W163" s="14"/>
      <c r="X163" s="14"/>
      <c r="Y163" s="14"/>
      <c r="Z163" s="14"/>
      <c r="AA163" s="14"/>
      <c r="AB163" s="14"/>
      <c r="AC163" s="14"/>
      <c r="AD163" s="14"/>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c r="DA163" s="5"/>
      <c r="DB163" s="5"/>
      <c r="DC163" s="5"/>
      <c r="DD163" s="5"/>
      <c r="DE163" s="5"/>
      <c r="DF163" s="5"/>
      <c r="DG163" s="5"/>
      <c r="DH163" s="5"/>
      <c r="DI163" s="5"/>
      <c r="DJ163" s="5"/>
      <c r="DK163" s="5"/>
      <c r="DL163" s="5"/>
      <c r="DM163" s="5"/>
      <c r="DN163" s="5"/>
      <c r="DO163" s="5"/>
      <c r="DP163" s="5"/>
      <c r="DQ163" s="5"/>
      <c r="DR163" s="5"/>
      <c r="DS163" s="5"/>
      <c r="DT163" s="5"/>
      <c r="DU163" s="5"/>
      <c r="DV163" s="5"/>
      <c r="DW163" s="5"/>
      <c r="DX163" s="5"/>
      <c r="DY163" s="5"/>
      <c r="DZ163" s="5"/>
      <c r="EA163" s="5"/>
      <c r="EB163" s="5"/>
      <c r="EC163" s="5"/>
      <c r="ED163" s="5"/>
      <c r="EE163" s="5"/>
      <c r="EF163" s="5"/>
      <c r="EG163" s="5"/>
      <c r="EH163" s="5"/>
      <c r="EI163" s="5"/>
      <c r="EJ163" s="5"/>
      <c r="EK163" s="5"/>
      <c r="EL163" s="5"/>
      <c r="EM163" s="5"/>
      <c r="EN163" s="5"/>
      <c r="EO163" s="5"/>
      <c r="EP163" s="5"/>
      <c r="EQ163" s="5"/>
      <c r="ER163" s="5"/>
      <c r="ES163" s="5"/>
      <c r="ET163" s="5"/>
      <c r="EU163" s="5"/>
      <c r="EV163" s="5"/>
      <c r="EW163" s="5"/>
      <c r="EX163" s="5"/>
      <c r="EY163" s="5"/>
      <c r="EZ163" s="5"/>
      <c r="FA163" s="5"/>
      <c r="FB163" s="5"/>
      <c r="FC163" s="5"/>
      <c r="FD163" s="5"/>
      <c r="FE163" s="5"/>
      <c r="FF163" s="5"/>
      <c r="FG163" s="5"/>
      <c r="FH163" s="5"/>
      <c r="FI163" s="5"/>
      <c r="FJ163" s="5"/>
      <c r="FK163" s="5"/>
      <c r="FL163" s="5"/>
      <c r="FM163" s="5"/>
      <c r="FN163" s="5"/>
      <c r="FO163" s="5"/>
      <c r="FP163" s="5"/>
      <c r="FQ163" s="5"/>
      <c r="FR163" s="5"/>
      <c r="FS163" s="5"/>
      <c r="FT163" s="5"/>
      <c r="FU163" s="5"/>
      <c r="FV163" s="5"/>
      <c r="FW163" s="5"/>
      <c r="FX163" s="5"/>
      <c r="FY163" s="5"/>
      <c r="FZ163" s="5"/>
      <c r="GA163" s="5"/>
      <c r="GB163" s="5"/>
      <c r="GC163" s="5"/>
      <c r="GD163" s="5"/>
      <c r="GE163" s="5"/>
      <c r="GF163" s="5"/>
      <c r="GG163" s="5"/>
      <c r="GH163" s="5"/>
      <c r="GI163" s="5"/>
      <c r="GJ163" s="5"/>
      <c r="GK163" s="5"/>
      <c r="GL163" s="5"/>
      <c r="GM163" s="5"/>
      <c r="GN163" s="5"/>
      <c r="GO163" s="5"/>
      <c r="GP163" s="5"/>
      <c r="GQ163" s="5"/>
      <c r="GR163" s="5"/>
      <c r="GS163" s="5"/>
      <c r="GT163" s="5"/>
      <c r="GU163" s="5"/>
      <c r="GV163" s="5"/>
      <c r="GW163" s="5"/>
      <c r="GX163" s="5"/>
      <c r="GY163" s="5"/>
      <c r="GZ163" s="5"/>
      <c r="HA163" s="5"/>
      <c r="HB163" s="5"/>
      <c r="HC163" s="5"/>
      <c r="HD163" s="5"/>
      <c r="HE163" s="5"/>
      <c r="HF163" s="5"/>
      <c r="HG163" s="5"/>
      <c r="HH163" s="5"/>
      <c r="HI163" s="5"/>
      <c r="HJ163" s="5"/>
      <c r="HK163" s="5"/>
      <c r="HL163" s="5"/>
      <c r="HM163" s="5"/>
      <c r="HN163" s="5"/>
      <c r="HO163" s="5"/>
      <c r="HP163" s="5"/>
      <c r="HQ163" s="5"/>
      <c r="HR163" s="5"/>
      <c r="HS163" s="5"/>
      <c r="HT163" s="5"/>
      <c r="HU163" s="5"/>
      <c r="HV163" s="5"/>
      <c r="HW163" s="5"/>
      <c r="HX163" s="5"/>
      <c r="HY163" s="5"/>
      <c r="HZ163" s="5"/>
      <c r="IA163" s="5"/>
      <c r="IB163" s="5"/>
      <c r="IC163" s="5"/>
      <c r="ID163" s="5"/>
      <c r="IE163" s="5"/>
      <c r="IF163" s="5"/>
      <c r="IG163" s="5"/>
      <c r="IH163" s="5"/>
      <c r="II163" s="5"/>
      <c r="IJ163" s="5"/>
      <c r="IK163" s="5"/>
      <c r="IL163" s="5"/>
      <c r="IM163" s="5"/>
      <c r="IN163" s="5"/>
      <c r="IO163" s="5"/>
      <c r="IP163" s="5"/>
      <c r="IQ163" s="5"/>
      <c r="IR163" s="5"/>
      <c r="IS163" s="5"/>
      <c r="IT163" s="5"/>
      <c r="IU163" s="5"/>
    </row>
    <row r="164" spans="1:255" ht="12.75">
      <c r="A164" s="44" t="s">
        <v>329</v>
      </c>
      <c r="G164" s="44"/>
      <c r="P164" s="14"/>
      <c r="Q164" s="14"/>
      <c r="R164" s="14"/>
      <c r="S164" s="14"/>
      <c r="T164" s="14"/>
      <c r="U164" s="14"/>
      <c r="V164" s="14"/>
      <c r="W164" s="14"/>
      <c r="X164" s="14"/>
      <c r="Y164" s="14"/>
      <c r="Z164" s="14"/>
      <c r="AA164" s="14"/>
      <c r="AB164" s="14"/>
      <c r="AC164" s="14"/>
      <c r="AD164" s="14"/>
      <c r="AF164" s="5"/>
      <c r="AG164" s="5"/>
      <c r="AH164" s="5"/>
      <c r="AI164" s="5"/>
      <c r="AJ164" s="5"/>
      <c r="AK164" s="5"/>
      <c r="AL164" s="5"/>
      <c r="AM164" s="5"/>
      <c r="AN164" s="5"/>
      <c r="AO164" s="5"/>
      <c r="AP164" s="5"/>
      <c r="AQ164" s="5"/>
      <c r="AR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c r="CV164" s="5"/>
      <c r="CW164" s="5"/>
      <c r="CX164" s="5"/>
      <c r="CY164" s="5"/>
      <c r="CZ164" s="5"/>
      <c r="DA164" s="5"/>
      <c r="DB164" s="5"/>
      <c r="DC164" s="5"/>
      <c r="DD164" s="5"/>
      <c r="DE164" s="5"/>
      <c r="DF164" s="5"/>
      <c r="DG164" s="5"/>
      <c r="DH164" s="5"/>
      <c r="DI164" s="5"/>
      <c r="DJ164" s="5"/>
      <c r="DK164" s="5"/>
      <c r="DL164" s="5"/>
      <c r="DM164" s="5"/>
      <c r="DN164" s="5"/>
      <c r="DO164" s="5"/>
      <c r="DP164" s="5"/>
      <c r="DQ164" s="5"/>
      <c r="DR164" s="5"/>
      <c r="DS164" s="5"/>
      <c r="DT164" s="5"/>
      <c r="DU164" s="5"/>
      <c r="DV164" s="5"/>
      <c r="DW164" s="5"/>
      <c r="DX164" s="5"/>
      <c r="DY164" s="5"/>
      <c r="DZ164" s="5"/>
      <c r="EA164" s="5"/>
      <c r="EB164" s="5"/>
      <c r="EC164" s="5"/>
      <c r="ED164" s="5"/>
      <c r="EE164" s="5"/>
      <c r="EF164" s="5"/>
      <c r="EG164" s="5"/>
      <c r="EH164" s="5"/>
      <c r="EI164" s="5"/>
      <c r="EJ164" s="5"/>
      <c r="EK164" s="5"/>
      <c r="EL164" s="5"/>
      <c r="EM164" s="5"/>
      <c r="EN164" s="5"/>
      <c r="EO164" s="5"/>
      <c r="EP164" s="5"/>
      <c r="EQ164" s="5"/>
      <c r="ER164" s="5"/>
      <c r="ES164" s="5"/>
      <c r="ET164" s="5"/>
      <c r="EU164" s="5"/>
      <c r="EV164" s="5"/>
      <c r="EW164" s="5"/>
      <c r="EX164" s="5"/>
      <c r="EY164" s="5"/>
      <c r="EZ164" s="5"/>
      <c r="FA164" s="5"/>
      <c r="FB164" s="5"/>
      <c r="FC164" s="5"/>
      <c r="FD164" s="5"/>
      <c r="FE164" s="5"/>
      <c r="FF164" s="5"/>
      <c r="FG164" s="5"/>
      <c r="FH164" s="5"/>
      <c r="FI164" s="5"/>
      <c r="FJ164" s="5"/>
      <c r="FK164" s="5"/>
      <c r="FL164" s="5"/>
      <c r="FM164" s="5"/>
      <c r="FN164" s="5"/>
      <c r="FO164" s="5"/>
      <c r="FP164" s="5"/>
      <c r="FQ164" s="5"/>
      <c r="FR164" s="5"/>
      <c r="FS164" s="5"/>
      <c r="FT164" s="5"/>
      <c r="FU164" s="5"/>
      <c r="FV164" s="5"/>
      <c r="FW164" s="5"/>
      <c r="FX164" s="5"/>
      <c r="FY164" s="5"/>
      <c r="FZ164" s="5"/>
      <c r="GA164" s="5"/>
      <c r="GB164" s="5"/>
      <c r="GC164" s="5"/>
      <c r="GD164" s="5"/>
      <c r="GE164" s="5"/>
      <c r="GF164" s="5"/>
      <c r="GG164" s="5"/>
      <c r="GH164" s="5"/>
      <c r="GI164" s="5"/>
      <c r="GJ164" s="5"/>
      <c r="GK164" s="5"/>
      <c r="GL164" s="5"/>
      <c r="GM164" s="5"/>
      <c r="GN164" s="5"/>
      <c r="GO164" s="5"/>
      <c r="GP164" s="5"/>
      <c r="GQ164" s="5"/>
      <c r="GR164" s="5"/>
      <c r="GS164" s="5"/>
      <c r="GT164" s="5"/>
      <c r="GU164" s="5"/>
      <c r="GV164" s="5"/>
      <c r="GW164" s="5"/>
      <c r="GX164" s="5"/>
      <c r="GY164" s="5"/>
      <c r="GZ164" s="5"/>
      <c r="HA164" s="5"/>
      <c r="HB164" s="5"/>
      <c r="HC164" s="5"/>
      <c r="HD164" s="5"/>
      <c r="HE164" s="5"/>
      <c r="HF164" s="5"/>
      <c r="HG164" s="5"/>
      <c r="HH164" s="5"/>
      <c r="HI164" s="5"/>
      <c r="HJ164" s="5"/>
      <c r="HK164" s="5"/>
      <c r="HL164" s="5"/>
      <c r="HM164" s="5"/>
      <c r="HN164" s="5"/>
      <c r="HO164" s="5"/>
      <c r="HP164" s="5"/>
      <c r="HQ164" s="5"/>
      <c r="HR164" s="5"/>
      <c r="HS164" s="5"/>
      <c r="HT164" s="5"/>
      <c r="HU164" s="5"/>
      <c r="HV164" s="5"/>
      <c r="HW164" s="5"/>
      <c r="HX164" s="5"/>
      <c r="HY164" s="5"/>
      <c r="HZ164" s="5"/>
      <c r="IA164" s="5"/>
      <c r="IB164" s="5"/>
      <c r="IC164" s="5"/>
      <c r="ID164" s="5"/>
      <c r="IE164" s="5"/>
      <c r="IF164" s="5"/>
      <c r="IG164" s="5"/>
      <c r="IH164" s="5"/>
      <c r="II164" s="5"/>
      <c r="IJ164" s="5"/>
      <c r="IK164" s="5"/>
      <c r="IL164" s="5"/>
      <c r="IM164" s="5"/>
      <c r="IN164" s="5"/>
      <c r="IO164" s="5"/>
      <c r="IP164" s="5"/>
      <c r="IQ164" s="5"/>
      <c r="IR164" s="5"/>
      <c r="IS164" s="5"/>
      <c r="IT164" s="5"/>
      <c r="IU164" s="5"/>
    </row>
    <row r="165" spans="7:255" ht="13.5" thickBot="1">
      <c r="G165" s="44"/>
      <c r="P165" s="14"/>
      <c r="Q165" s="14"/>
      <c r="R165" s="14"/>
      <c r="S165" s="14"/>
      <c r="T165" s="14"/>
      <c r="U165" s="14"/>
      <c r="V165" s="14"/>
      <c r="W165" s="14"/>
      <c r="X165" s="14"/>
      <c r="Y165" s="14"/>
      <c r="Z165" s="14"/>
      <c r="AA165" s="14"/>
      <c r="AB165" s="14"/>
      <c r="AC165" s="14"/>
      <c r="AD165" s="14"/>
      <c r="AF165" s="5"/>
      <c r="AG165" s="5"/>
      <c r="AH165" s="5"/>
      <c r="AI165" s="5"/>
      <c r="AJ165" s="5"/>
      <c r="AK165" s="5"/>
      <c r="AL165" s="5"/>
      <c r="AM165" s="5"/>
      <c r="AN165" s="5"/>
      <c r="AO165" s="5"/>
      <c r="AP165" s="5"/>
      <c r="AQ165" s="5"/>
      <c r="AR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c r="CW165" s="5"/>
      <c r="CX165" s="5"/>
      <c r="CY165" s="5"/>
      <c r="CZ165" s="5"/>
      <c r="DA165" s="5"/>
      <c r="DB165" s="5"/>
      <c r="DC165" s="5"/>
      <c r="DD165" s="5"/>
      <c r="DE165" s="5"/>
      <c r="DF165" s="5"/>
      <c r="DG165" s="5"/>
      <c r="DH165" s="5"/>
      <c r="DI165" s="5"/>
      <c r="DJ165" s="5"/>
      <c r="DK165" s="5"/>
      <c r="DL165" s="5"/>
      <c r="DM165" s="5"/>
      <c r="DN165" s="5"/>
      <c r="DO165" s="5"/>
      <c r="DP165" s="5"/>
      <c r="DQ165" s="5"/>
      <c r="DR165" s="5"/>
      <c r="DS165" s="5"/>
      <c r="DT165" s="5"/>
      <c r="DU165" s="5"/>
      <c r="DV165" s="5"/>
      <c r="DW165" s="5"/>
      <c r="DX165" s="5"/>
      <c r="DY165" s="5"/>
      <c r="DZ165" s="5"/>
      <c r="EA165" s="5"/>
      <c r="EB165" s="5"/>
      <c r="EC165" s="5"/>
      <c r="ED165" s="5"/>
      <c r="EE165" s="5"/>
      <c r="EF165" s="5"/>
      <c r="EG165" s="5"/>
      <c r="EH165" s="5"/>
      <c r="EI165" s="5"/>
      <c r="EJ165" s="5"/>
      <c r="EK165" s="5"/>
      <c r="EL165" s="5"/>
      <c r="EM165" s="5"/>
      <c r="EN165" s="5"/>
      <c r="EO165" s="5"/>
      <c r="EP165" s="5"/>
      <c r="EQ165" s="5"/>
      <c r="ER165" s="5"/>
      <c r="ES165" s="5"/>
      <c r="ET165" s="5"/>
      <c r="EU165" s="5"/>
      <c r="EV165" s="5"/>
      <c r="EW165" s="5"/>
      <c r="EX165" s="5"/>
      <c r="EY165" s="5"/>
      <c r="EZ165" s="5"/>
      <c r="FA165" s="5"/>
      <c r="FB165" s="5"/>
      <c r="FC165" s="5"/>
      <c r="FD165" s="5"/>
      <c r="FE165" s="5"/>
      <c r="FF165" s="5"/>
      <c r="FG165" s="5"/>
      <c r="FH165" s="5"/>
      <c r="FI165" s="5"/>
      <c r="FJ165" s="5"/>
      <c r="FK165" s="5"/>
      <c r="FL165" s="5"/>
      <c r="FM165" s="5"/>
      <c r="FN165" s="5"/>
      <c r="FO165" s="5"/>
      <c r="FP165" s="5"/>
      <c r="FQ165" s="5"/>
      <c r="FR165" s="5"/>
      <c r="FS165" s="5"/>
      <c r="FT165" s="5"/>
      <c r="FU165" s="5"/>
      <c r="FV165" s="5"/>
      <c r="FW165" s="5"/>
      <c r="FX165" s="5"/>
      <c r="FY165" s="5"/>
      <c r="FZ165" s="5"/>
      <c r="GA165" s="5"/>
      <c r="GB165" s="5"/>
      <c r="GC165" s="5"/>
      <c r="GD165" s="5"/>
      <c r="GE165" s="5"/>
      <c r="GF165" s="5"/>
      <c r="GG165" s="5"/>
      <c r="GH165" s="5"/>
      <c r="GI165" s="5"/>
      <c r="GJ165" s="5"/>
      <c r="GK165" s="5"/>
      <c r="GL165" s="5"/>
      <c r="GM165" s="5"/>
      <c r="GN165" s="5"/>
      <c r="GO165" s="5"/>
      <c r="GP165" s="5"/>
      <c r="GQ165" s="5"/>
      <c r="GR165" s="5"/>
      <c r="GS165" s="5"/>
      <c r="GT165" s="5"/>
      <c r="GU165" s="5"/>
      <c r="GV165" s="5"/>
      <c r="GW165" s="5"/>
      <c r="GX165" s="5"/>
      <c r="GY165" s="5"/>
      <c r="GZ165" s="5"/>
      <c r="HA165" s="5"/>
      <c r="HB165" s="5"/>
      <c r="HC165" s="5"/>
      <c r="HD165" s="5"/>
      <c r="HE165" s="5"/>
      <c r="HF165" s="5"/>
      <c r="HG165" s="5"/>
      <c r="HH165" s="5"/>
      <c r="HI165" s="5"/>
      <c r="HJ165" s="5"/>
      <c r="HK165" s="5"/>
      <c r="HL165" s="5"/>
      <c r="HM165" s="5"/>
      <c r="HN165" s="5"/>
      <c r="HO165" s="5"/>
      <c r="HP165" s="5"/>
      <c r="HQ165" s="5"/>
      <c r="HR165" s="5"/>
      <c r="HS165" s="5"/>
      <c r="HT165" s="5"/>
      <c r="HU165" s="5"/>
      <c r="HV165" s="5"/>
      <c r="HW165" s="5"/>
      <c r="HX165" s="5"/>
      <c r="HY165" s="5"/>
      <c r="HZ165" s="5"/>
      <c r="IA165" s="5"/>
      <c r="IB165" s="5"/>
      <c r="IC165" s="5"/>
      <c r="ID165" s="5"/>
      <c r="IE165" s="5"/>
      <c r="IF165" s="5"/>
      <c r="IG165" s="5"/>
      <c r="IH165" s="5"/>
      <c r="II165" s="5"/>
      <c r="IJ165" s="5"/>
      <c r="IK165" s="5"/>
      <c r="IL165" s="5"/>
      <c r="IM165" s="5"/>
      <c r="IN165" s="5"/>
      <c r="IO165" s="5"/>
      <c r="IP165" s="5"/>
      <c r="IQ165" s="5"/>
      <c r="IR165" s="5"/>
      <c r="IS165" s="5"/>
      <c r="IT165" s="5"/>
      <c r="IU165" s="5"/>
    </row>
    <row r="166" spans="1:255" ht="12.75">
      <c r="A166" s="148" t="s">
        <v>327</v>
      </c>
      <c r="B166" s="149"/>
      <c r="C166" s="149"/>
      <c r="D166" s="149"/>
      <c r="E166" s="155"/>
      <c r="F166" s="65"/>
      <c r="G166" s="66"/>
      <c r="H166" s="67"/>
      <c r="I166" s="68" t="s">
        <v>324</v>
      </c>
      <c r="J166" s="56"/>
      <c r="K166" s="58" t="s">
        <v>328</v>
      </c>
      <c r="L166" s="45"/>
      <c r="M166" s="45"/>
      <c r="N166" s="45"/>
      <c r="O166" s="45"/>
      <c r="P166" s="14"/>
      <c r="Q166" s="14"/>
      <c r="R166" s="14"/>
      <c r="S166" s="14"/>
      <c r="T166" s="14"/>
      <c r="U166" s="14"/>
      <c r="V166" s="14"/>
      <c r="W166" s="14"/>
      <c r="X166" s="14"/>
      <c r="Y166" s="14"/>
      <c r="Z166" s="14"/>
      <c r="AA166" s="14"/>
      <c r="AB166" s="14"/>
      <c r="AC166" s="14"/>
      <c r="AD166" s="14"/>
      <c r="AF166" s="5"/>
      <c r="AG166" s="117"/>
      <c r="AH166" s="117"/>
      <c r="AI166" s="117"/>
      <c r="AJ166" s="117"/>
      <c r="AK166" s="117"/>
      <c r="AL166" s="117"/>
      <c r="AM166" s="117"/>
      <c r="AN166" s="117"/>
      <c r="AO166" s="117"/>
      <c r="AP166" s="117"/>
      <c r="AQ166" s="117"/>
      <c r="AR166" s="117"/>
      <c r="AS166" s="117"/>
      <c r="AT166" s="117"/>
      <c r="AU166" s="117"/>
      <c r="AV166" s="117"/>
      <c r="AW166" s="117"/>
      <c r="AX166" s="117"/>
      <c r="AY166" s="117"/>
      <c r="AZ166" s="117"/>
      <c r="BA166" s="5"/>
      <c r="BB166" s="5"/>
      <c r="BC166" s="5"/>
      <c r="BD166" s="5"/>
      <c r="BL166" s="5"/>
      <c r="BM166" s="117"/>
      <c r="BN166" s="117"/>
      <c r="BO166" s="117"/>
      <c r="BP166" s="117"/>
      <c r="BQ166" s="117"/>
      <c r="BR166" s="117"/>
      <c r="BS166" s="117"/>
      <c r="BT166" s="117"/>
      <c r="BU166" s="117"/>
      <c r="BV166" s="117"/>
      <c r="BW166" s="117"/>
      <c r="BX166" s="117"/>
      <c r="BY166" s="117"/>
      <c r="BZ166" s="117"/>
      <c r="CA166" s="117"/>
      <c r="CB166" s="117"/>
      <c r="CC166" s="117"/>
      <c r="CD166" s="117"/>
      <c r="CE166" s="117"/>
      <c r="CF166" s="117"/>
      <c r="CG166" s="5"/>
      <c r="CH166" s="5"/>
      <c r="CI166" s="5"/>
      <c r="CJ166" s="5"/>
      <c r="CK166" s="5"/>
      <c r="CL166" s="5"/>
      <c r="CM166" s="5"/>
      <c r="CN166" s="5"/>
      <c r="CO166" s="5"/>
      <c r="CP166" s="5"/>
      <c r="CQ166" s="5"/>
      <c r="CR166" s="5"/>
      <c r="CS166" s="117"/>
      <c r="CT166" s="117"/>
      <c r="CU166" s="117"/>
      <c r="CV166" s="117"/>
      <c r="CW166" s="117"/>
      <c r="CX166" s="117"/>
      <c r="CY166" s="117"/>
      <c r="CZ166" s="117"/>
      <c r="DA166" s="117"/>
      <c r="DB166" s="117"/>
      <c r="DC166" s="117"/>
      <c r="DD166" s="117"/>
      <c r="DE166" s="117"/>
      <c r="DF166" s="117"/>
      <c r="DG166" s="117"/>
      <c r="DH166" s="117"/>
      <c r="DI166" s="117"/>
      <c r="DJ166" s="117"/>
      <c r="DK166" s="117"/>
      <c r="DL166" s="117"/>
      <c r="DM166" s="5"/>
      <c r="DN166" s="5"/>
      <c r="DO166" s="5"/>
      <c r="DP166" s="5"/>
      <c r="DQ166" s="5"/>
      <c r="DR166" s="5"/>
      <c r="DS166" s="5"/>
      <c r="DT166" s="5"/>
      <c r="DU166" s="5"/>
      <c r="DV166" s="5"/>
      <c r="DW166" s="5"/>
      <c r="DX166" s="5"/>
      <c r="DY166" s="117"/>
      <c r="DZ166" s="117"/>
      <c r="EA166" s="117"/>
      <c r="EB166" s="117"/>
      <c r="EC166" s="117"/>
      <c r="ED166" s="117"/>
      <c r="EE166" s="117"/>
      <c r="EF166" s="117"/>
      <c r="EG166" s="117"/>
      <c r="EH166" s="117"/>
      <c r="EI166" s="117"/>
      <c r="EJ166" s="117"/>
      <c r="EK166" s="117"/>
      <c r="EL166" s="117"/>
      <c r="EM166" s="117"/>
      <c r="EN166" s="117"/>
      <c r="EO166" s="117"/>
      <c r="EP166" s="117"/>
      <c r="EQ166" s="117"/>
      <c r="ER166" s="117"/>
      <c r="ES166" s="5"/>
      <c r="ET166" s="5"/>
      <c r="EU166" s="5"/>
      <c r="EV166" s="5"/>
      <c r="EW166" s="5"/>
      <c r="EX166" s="5"/>
      <c r="EY166" s="5"/>
      <c r="EZ166" s="5"/>
      <c r="FA166" s="5"/>
      <c r="FB166" s="5"/>
      <c r="FC166" s="5"/>
      <c r="FD166" s="5"/>
      <c r="FE166" s="117"/>
      <c r="FF166" s="117"/>
      <c r="FG166" s="117"/>
      <c r="FH166" s="117"/>
      <c r="FI166" s="117"/>
      <c r="FJ166" s="117"/>
      <c r="FK166" s="117"/>
      <c r="FL166" s="117"/>
      <c r="FM166" s="117"/>
      <c r="FN166" s="117"/>
      <c r="FO166" s="117"/>
      <c r="FP166" s="117"/>
      <c r="FQ166" s="117"/>
      <c r="FR166" s="117"/>
      <c r="FS166" s="117"/>
      <c r="FT166" s="117"/>
      <c r="FU166" s="117"/>
      <c r="FV166" s="117"/>
      <c r="FW166" s="117"/>
      <c r="FX166" s="117"/>
      <c r="FY166" s="5"/>
      <c r="FZ166" s="5"/>
      <c r="GA166" s="5"/>
      <c r="GB166" s="5"/>
      <c r="GC166" s="5"/>
      <c r="GD166" s="5"/>
      <c r="GE166" s="5"/>
      <c r="GF166" s="5"/>
      <c r="GG166" s="5"/>
      <c r="GH166" s="5"/>
      <c r="GI166" s="5"/>
      <c r="GJ166" s="5"/>
      <c r="GK166" s="117"/>
      <c r="GL166" s="117"/>
      <c r="GM166" s="117"/>
      <c r="GN166" s="117"/>
      <c r="GO166" s="117"/>
      <c r="GP166" s="117"/>
      <c r="GQ166" s="117"/>
      <c r="GR166" s="117"/>
      <c r="GS166" s="117"/>
      <c r="GT166" s="117"/>
      <c r="GU166" s="117"/>
      <c r="GV166" s="117"/>
      <c r="GW166" s="117"/>
      <c r="GX166" s="117"/>
      <c r="GY166" s="117"/>
      <c r="GZ166" s="117"/>
      <c r="HA166" s="117"/>
      <c r="HB166" s="117"/>
      <c r="HC166" s="117"/>
      <c r="HD166" s="117"/>
      <c r="HE166" s="5"/>
      <c r="HF166" s="5"/>
      <c r="HG166" s="5"/>
      <c r="HH166" s="5"/>
      <c r="HI166" s="5"/>
      <c r="HJ166" s="5"/>
      <c r="HK166" s="5"/>
      <c r="HL166" s="5"/>
      <c r="HM166" s="5"/>
      <c r="HN166" s="5"/>
      <c r="HO166" s="5"/>
      <c r="HP166" s="5"/>
      <c r="HQ166" s="117"/>
      <c r="HR166" s="117"/>
      <c r="HS166" s="117"/>
      <c r="HT166" s="117"/>
      <c r="HU166" s="117"/>
      <c r="HV166" s="117"/>
      <c r="HW166" s="117"/>
      <c r="HX166" s="117"/>
      <c r="HY166" s="117"/>
      <c r="HZ166" s="117"/>
      <c r="IA166" s="117"/>
      <c r="IB166" s="117"/>
      <c r="IC166" s="117"/>
      <c r="ID166" s="117"/>
      <c r="IE166" s="117"/>
      <c r="IF166" s="117"/>
      <c r="IG166" s="117"/>
      <c r="IH166" s="117"/>
      <c r="II166" s="117"/>
      <c r="IJ166" s="117"/>
      <c r="IK166" s="5"/>
      <c r="IL166" s="5"/>
      <c r="IM166" s="5"/>
      <c r="IN166" s="5"/>
      <c r="IO166" s="5"/>
      <c r="IP166" s="5"/>
      <c r="IQ166" s="5"/>
      <c r="IR166" s="5"/>
      <c r="IS166" s="5"/>
      <c r="IT166" s="5"/>
      <c r="IU166" s="5"/>
    </row>
    <row r="167" spans="1:256" ht="12.75">
      <c r="A167" s="127"/>
      <c r="B167" s="128"/>
      <c r="C167" s="128"/>
      <c r="D167" s="128"/>
      <c r="E167" s="129"/>
      <c r="F167" s="69"/>
      <c r="G167" s="70"/>
      <c r="H167" s="71"/>
      <c r="I167" s="18"/>
      <c r="J167" s="59"/>
      <c r="K167" s="15"/>
      <c r="L167" s="45"/>
      <c r="M167" s="72"/>
      <c r="N167" s="72"/>
      <c r="O167" s="72"/>
      <c r="P167" s="147" t="s">
        <v>335</v>
      </c>
      <c r="Q167" s="147"/>
      <c r="R167" s="147"/>
      <c r="S167" s="147"/>
      <c r="T167" s="147"/>
      <c r="U167" s="147"/>
      <c r="V167" s="147"/>
      <c r="W167" s="147"/>
      <c r="X167" s="147"/>
      <c r="Y167" s="147"/>
      <c r="Z167" s="147"/>
      <c r="AA167" s="147"/>
      <c r="AB167" s="14"/>
      <c r="AC167" s="14"/>
      <c r="AD167" s="14"/>
      <c r="AF167" s="5"/>
      <c r="AG167" s="137"/>
      <c r="AH167" s="137"/>
      <c r="AI167" s="137"/>
      <c r="AJ167" s="137"/>
      <c r="AK167" s="137"/>
      <c r="AL167" s="137"/>
      <c r="AM167" s="137"/>
      <c r="AN167" s="137"/>
      <c r="AO167" s="137"/>
      <c r="AP167" s="137"/>
      <c r="AQ167" s="137"/>
      <c r="AR167" s="137"/>
      <c r="AS167" s="139"/>
      <c r="AT167" s="139"/>
      <c r="AU167" s="139"/>
      <c r="AV167" s="138"/>
      <c r="AW167" s="138"/>
      <c r="AX167" s="138"/>
      <c r="AY167" s="138"/>
      <c r="AZ167" s="138"/>
      <c r="BA167" s="5"/>
      <c r="BB167" s="5"/>
      <c r="BC167" s="5"/>
      <c r="BD167" s="5"/>
      <c r="BL167" s="5"/>
      <c r="BM167" s="137"/>
      <c r="BN167" s="137"/>
      <c r="BO167" s="137"/>
      <c r="BP167" s="137"/>
      <c r="BQ167" s="137"/>
      <c r="BR167" s="137"/>
      <c r="BS167" s="137"/>
      <c r="BT167" s="137"/>
      <c r="BU167" s="137"/>
      <c r="BV167" s="137"/>
      <c r="BW167" s="137"/>
      <c r="BX167" s="137"/>
      <c r="BY167" s="139"/>
      <c r="BZ167" s="139"/>
      <c r="CA167" s="139"/>
      <c r="CB167" s="138"/>
      <c r="CC167" s="138"/>
      <c r="CD167" s="138"/>
      <c r="CE167" s="138"/>
      <c r="CF167" s="138"/>
      <c r="CG167" s="5"/>
      <c r="CH167" s="5"/>
      <c r="CI167" s="5"/>
      <c r="CJ167" s="5"/>
      <c r="CK167" s="5"/>
      <c r="CL167" s="5"/>
      <c r="CM167" s="5"/>
      <c r="CN167" s="5"/>
      <c r="CO167" s="5"/>
      <c r="CP167" s="5"/>
      <c r="CQ167" s="5"/>
      <c r="CR167" s="5"/>
      <c r="CS167" s="137"/>
      <c r="CT167" s="137"/>
      <c r="CU167" s="137"/>
      <c r="CV167" s="137"/>
      <c r="CW167" s="137"/>
      <c r="CX167" s="137"/>
      <c r="CY167" s="137"/>
      <c r="CZ167" s="137"/>
      <c r="DA167" s="137"/>
      <c r="DB167" s="137"/>
      <c r="DC167" s="137"/>
      <c r="DD167" s="137"/>
      <c r="DE167" s="139"/>
      <c r="DF167" s="139"/>
      <c r="DG167" s="139"/>
      <c r="DH167" s="138"/>
      <c r="DI167" s="138"/>
      <c r="DJ167" s="138"/>
      <c r="DK167" s="138"/>
      <c r="DL167" s="138"/>
      <c r="DM167" s="5"/>
      <c r="DN167" s="5"/>
      <c r="DO167" s="5"/>
      <c r="DP167" s="5"/>
      <c r="DQ167" s="5"/>
      <c r="DR167" s="5"/>
      <c r="DS167" s="5"/>
      <c r="DT167" s="5"/>
      <c r="DU167" s="5"/>
      <c r="DV167" s="5"/>
      <c r="DW167" s="5"/>
      <c r="DX167" s="5"/>
      <c r="DY167" s="137"/>
      <c r="DZ167" s="137"/>
      <c r="EA167" s="137"/>
      <c r="EB167" s="137"/>
      <c r="EC167" s="137"/>
      <c r="ED167" s="137"/>
      <c r="EE167" s="137"/>
      <c r="EF167" s="137"/>
      <c r="EG167" s="137"/>
      <c r="EH167" s="137"/>
      <c r="EI167" s="137"/>
      <c r="EJ167" s="137"/>
      <c r="EK167" s="139"/>
      <c r="EL167" s="139"/>
      <c r="EM167" s="139"/>
      <c r="EN167" s="138"/>
      <c r="EO167" s="138"/>
      <c r="EP167" s="138"/>
      <c r="EQ167" s="138"/>
      <c r="ER167" s="138"/>
      <c r="ES167" s="5"/>
      <c r="ET167" s="5"/>
      <c r="EU167" s="5"/>
      <c r="EV167" s="5"/>
      <c r="EW167" s="5"/>
      <c r="EX167" s="5"/>
      <c r="EY167" s="5"/>
      <c r="EZ167" s="5"/>
      <c r="FA167" s="5"/>
      <c r="FB167" s="5"/>
      <c r="FC167" s="5"/>
      <c r="FD167" s="5"/>
      <c r="FE167" s="137"/>
      <c r="FF167" s="137"/>
      <c r="FG167" s="137"/>
      <c r="FH167" s="137"/>
      <c r="FI167" s="137"/>
      <c r="FJ167" s="137"/>
      <c r="FK167" s="137"/>
      <c r="FL167" s="137"/>
      <c r="FM167" s="137"/>
      <c r="FN167" s="137"/>
      <c r="FO167" s="137"/>
      <c r="FP167" s="137"/>
      <c r="FQ167" s="139"/>
      <c r="FR167" s="139"/>
      <c r="FS167" s="139"/>
      <c r="FT167" s="138"/>
      <c r="FU167" s="138"/>
      <c r="FV167" s="138"/>
      <c r="FW167" s="138"/>
      <c r="FX167" s="138"/>
      <c r="FY167" s="5"/>
      <c r="FZ167" s="5"/>
      <c r="GA167" s="5"/>
      <c r="GB167" s="5"/>
      <c r="GC167" s="5"/>
      <c r="GD167" s="5"/>
      <c r="GE167" s="5"/>
      <c r="GF167" s="5"/>
      <c r="GG167" s="5"/>
      <c r="GH167" s="5"/>
      <c r="GI167" s="5"/>
      <c r="GJ167" s="5"/>
      <c r="GK167" s="137"/>
      <c r="GL167" s="137"/>
      <c r="GM167" s="137"/>
      <c r="GN167" s="137"/>
      <c r="GO167" s="137"/>
      <c r="GP167" s="137"/>
      <c r="GQ167" s="137"/>
      <c r="GR167" s="137"/>
      <c r="GS167" s="137"/>
      <c r="GT167" s="137"/>
      <c r="GU167" s="137"/>
      <c r="GV167" s="137"/>
      <c r="GW167" s="139"/>
      <c r="GX167" s="139"/>
      <c r="GY167" s="139"/>
      <c r="GZ167" s="138"/>
      <c r="HA167" s="138"/>
      <c r="HB167" s="138"/>
      <c r="HC167" s="138"/>
      <c r="HD167" s="138"/>
      <c r="HE167" s="5"/>
      <c r="HF167" s="5"/>
      <c r="HG167" s="5"/>
      <c r="HH167" s="5"/>
      <c r="HI167" s="5"/>
      <c r="HJ167" s="5"/>
      <c r="HK167" s="5"/>
      <c r="HL167" s="5"/>
      <c r="HM167" s="5"/>
      <c r="HN167" s="5"/>
      <c r="HO167" s="5"/>
      <c r="HP167" s="5"/>
      <c r="HQ167" s="137"/>
      <c r="HR167" s="137"/>
      <c r="HS167" s="137"/>
      <c r="HT167" s="137"/>
      <c r="HU167" s="137"/>
      <c r="HV167" s="137"/>
      <c r="HW167" s="137"/>
      <c r="HX167" s="137"/>
      <c r="HY167" s="137"/>
      <c r="HZ167" s="137"/>
      <c r="IA167" s="137"/>
      <c r="IB167" s="137"/>
      <c r="IC167" s="139"/>
      <c r="ID167" s="139"/>
      <c r="IE167" s="139"/>
      <c r="IF167" s="138"/>
      <c r="IG167" s="138"/>
      <c r="IH167" s="138"/>
      <c r="II167" s="138"/>
      <c r="IJ167" s="138"/>
      <c r="IK167" s="5"/>
      <c r="IL167" s="5"/>
      <c r="IM167" s="5"/>
      <c r="IN167" s="5"/>
      <c r="IO167" s="5"/>
      <c r="IP167" s="5"/>
      <c r="IQ167" s="5"/>
      <c r="IR167" s="5"/>
      <c r="IS167" s="5"/>
      <c r="IT167" s="5"/>
      <c r="IU167" s="5"/>
      <c r="IV167" s="44" t="s">
        <v>330</v>
      </c>
    </row>
    <row r="168" spans="1:255" ht="12.75">
      <c r="A168" s="127"/>
      <c r="B168" s="128"/>
      <c r="C168" s="128"/>
      <c r="D168" s="128"/>
      <c r="E168" s="129"/>
      <c r="F168" s="69"/>
      <c r="G168" s="70"/>
      <c r="H168" s="71"/>
      <c r="I168" s="18"/>
      <c r="J168" s="59"/>
      <c r="K168" s="15"/>
      <c r="L168" s="45"/>
      <c r="M168" s="72"/>
      <c r="N168" s="72"/>
      <c r="O168" s="72"/>
      <c r="P168" s="136"/>
      <c r="Q168" s="136"/>
      <c r="R168" s="136"/>
      <c r="S168" s="136"/>
      <c r="T168" s="136"/>
      <c r="U168" s="14"/>
      <c r="V168" s="14"/>
      <c r="W168" s="14"/>
      <c r="X168" s="14"/>
      <c r="Y168" s="14"/>
      <c r="Z168" s="14"/>
      <c r="AA168" s="14"/>
      <c r="AB168" s="14"/>
      <c r="AC168" s="14"/>
      <c r="AD168" s="14"/>
      <c r="AF168" s="5"/>
      <c r="AG168" s="137"/>
      <c r="AH168" s="137"/>
      <c r="AI168" s="137"/>
      <c r="AJ168" s="137"/>
      <c r="AK168" s="137"/>
      <c r="AL168" s="137"/>
      <c r="AM168" s="137"/>
      <c r="AN168" s="137"/>
      <c r="AO168" s="137"/>
      <c r="AP168" s="137"/>
      <c r="AQ168" s="137"/>
      <c r="AR168" s="137"/>
      <c r="AS168" s="139"/>
      <c r="AT168" s="139"/>
      <c r="AU168" s="139"/>
      <c r="AV168" s="138"/>
      <c r="AW168" s="138"/>
      <c r="AX168" s="138"/>
      <c r="AY168" s="138"/>
      <c r="AZ168" s="138"/>
      <c r="BA168" s="5"/>
      <c r="BB168" s="5"/>
      <c r="BC168" s="5"/>
      <c r="BD168" s="5"/>
      <c r="BL168" s="5"/>
      <c r="BM168" s="137"/>
      <c r="BN168" s="137"/>
      <c r="BO168" s="137"/>
      <c r="BP168" s="137"/>
      <c r="BQ168" s="137"/>
      <c r="BR168" s="137"/>
      <c r="BS168" s="137"/>
      <c r="BT168" s="137"/>
      <c r="BU168" s="137"/>
      <c r="BV168" s="137"/>
      <c r="BW168" s="137"/>
      <c r="BX168" s="137"/>
      <c r="BY168" s="139"/>
      <c r="BZ168" s="139"/>
      <c r="CA168" s="139"/>
      <c r="CB168" s="138"/>
      <c r="CC168" s="138"/>
      <c r="CD168" s="138"/>
      <c r="CE168" s="138"/>
      <c r="CF168" s="138"/>
      <c r="CG168" s="5"/>
      <c r="CH168" s="5"/>
      <c r="CI168" s="5"/>
      <c r="CJ168" s="5"/>
      <c r="CK168" s="5"/>
      <c r="CL168" s="5"/>
      <c r="CM168" s="5"/>
      <c r="CN168" s="5"/>
      <c r="CO168" s="5"/>
      <c r="CP168" s="5"/>
      <c r="CQ168" s="5"/>
      <c r="CR168" s="5"/>
      <c r="CS168" s="137"/>
      <c r="CT168" s="137"/>
      <c r="CU168" s="137"/>
      <c r="CV168" s="137"/>
      <c r="CW168" s="137"/>
      <c r="CX168" s="137"/>
      <c r="CY168" s="137"/>
      <c r="CZ168" s="137"/>
      <c r="DA168" s="137"/>
      <c r="DB168" s="137"/>
      <c r="DC168" s="137"/>
      <c r="DD168" s="137"/>
      <c r="DE168" s="139"/>
      <c r="DF168" s="139"/>
      <c r="DG168" s="139"/>
      <c r="DH168" s="138"/>
      <c r="DI168" s="138"/>
      <c r="DJ168" s="138"/>
      <c r="DK168" s="138"/>
      <c r="DL168" s="138"/>
      <c r="DM168" s="5"/>
      <c r="DN168" s="5"/>
      <c r="DO168" s="5"/>
      <c r="DP168" s="5"/>
      <c r="DQ168" s="5"/>
      <c r="DR168" s="5"/>
      <c r="DS168" s="5"/>
      <c r="DT168" s="5"/>
      <c r="DU168" s="5"/>
      <c r="DV168" s="5"/>
      <c r="DW168" s="5"/>
      <c r="DX168" s="5"/>
      <c r="DY168" s="137"/>
      <c r="DZ168" s="137"/>
      <c r="EA168" s="137"/>
      <c r="EB168" s="137"/>
      <c r="EC168" s="137"/>
      <c r="ED168" s="137"/>
      <c r="EE168" s="137"/>
      <c r="EF168" s="137"/>
      <c r="EG168" s="137"/>
      <c r="EH168" s="137"/>
      <c r="EI168" s="137"/>
      <c r="EJ168" s="137"/>
      <c r="EK168" s="139"/>
      <c r="EL168" s="139"/>
      <c r="EM168" s="139"/>
      <c r="EN168" s="138"/>
      <c r="EO168" s="138"/>
      <c r="EP168" s="138"/>
      <c r="EQ168" s="138"/>
      <c r="ER168" s="138"/>
      <c r="ES168" s="5"/>
      <c r="ET168" s="5"/>
      <c r="EU168" s="5"/>
      <c r="EV168" s="5"/>
      <c r="EW168" s="5"/>
      <c r="EX168" s="5"/>
      <c r="EY168" s="5"/>
      <c r="EZ168" s="5"/>
      <c r="FA168" s="5"/>
      <c r="FB168" s="5"/>
      <c r="FC168" s="5"/>
      <c r="FD168" s="5"/>
      <c r="FE168" s="137"/>
      <c r="FF168" s="137"/>
      <c r="FG168" s="137"/>
      <c r="FH168" s="137"/>
      <c r="FI168" s="137"/>
      <c r="FJ168" s="137"/>
      <c r="FK168" s="137"/>
      <c r="FL168" s="137"/>
      <c r="FM168" s="137"/>
      <c r="FN168" s="137"/>
      <c r="FO168" s="137"/>
      <c r="FP168" s="137"/>
      <c r="FQ168" s="139"/>
      <c r="FR168" s="139"/>
      <c r="FS168" s="139"/>
      <c r="FT168" s="138"/>
      <c r="FU168" s="138"/>
      <c r="FV168" s="138"/>
      <c r="FW168" s="138"/>
      <c r="FX168" s="138"/>
      <c r="FY168" s="5"/>
      <c r="FZ168" s="5"/>
      <c r="GA168" s="5"/>
      <c r="GB168" s="5"/>
      <c r="GC168" s="5"/>
      <c r="GD168" s="5"/>
      <c r="GE168" s="5"/>
      <c r="GF168" s="5"/>
      <c r="GG168" s="5"/>
      <c r="GH168" s="5"/>
      <c r="GI168" s="5"/>
      <c r="GJ168" s="5"/>
      <c r="GK168" s="137"/>
      <c r="GL168" s="137"/>
      <c r="GM168" s="137"/>
      <c r="GN168" s="137"/>
      <c r="GO168" s="137"/>
      <c r="GP168" s="137"/>
      <c r="GQ168" s="137"/>
      <c r="GR168" s="137"/>
      <c r="GS168" s="137"/>
      <c r="GT168" s="137"/>
      <c r="GU168" s="137"/>
      <c r="GV168" s="137"/>
      <c r="GW168" s="139"/>
      <c r="GX168" s="139"/>
      <c r="GY168" s="139"/>
      <c r="GZ168" s="138"/>
      <c r="HA168" s="138"/>
      <c r="HB168" s="138"/>
      <c r="HC168" s="138"/>
      <c r="HD168" s="138"/>
      <c r="HE168" s="5"/>
      <c r="HF168" s="5"/>
      <c r="HG168" s="5"/>
      <c r="HH168" s="5"/>
      <c r="HI168" s="5"/>
      <c r="HJ168" s="5"/>
      <c r="HK168" s="5"/>
      <c r="HL168" s="5"/>
      <c r="HM168" s="5"/>
      <c r="HN168" s="5"/>
      <c r="HO168" s="5"/>
      <c r="HP168" s="5"/>
      <c r="HQ168" s="137"/>
      <c r="HR168" s="137"/>
      <c r="HS168" s="137"/>
      <c r="HT168" s="137"/>
      <c r="HU168" s="137"/>
      <c r="HV168" s="137"/>
      <c r="HW168" s="137"/>
      <c r="HX168" s="137"/>
      <c r="HY168" s="137"/>
      <c r="HZ168" s="137"/>
      <c r="IA168" s="137"/>
      <c r="IB168" s="137"/>
      <c r="IC168" s="139"/>
      <c r="ID168" s="139"/>
      <c r="IE168" s="139"/>
      <c r="IF168" s="138"/>
      <c r="IG168" s="138"/>
      <c r="IH168" s="138"/>
      <c r="II168" s="138"/>
      <c r="IJ168" s="138"/>
      <c r="IK168" s="5"/>
      <c r="IL168" s="5"/>
      <c r="IM168" s="5"/>
      <c r="IN168" s="5"/>
      <c r="IO168" s="5"/>
      <c r="IP168" s="5"/>
      <c r="IQ168" s="5"/>
      <c r="IR168" s="5"/>
      <c r="IS168" s="5"/>
      <c r="IT168" s="5"/>
      <c r="IU168" s="5"/>
    </row>
    <row r="169" spans="1:255" ht="12.75">
      <c r="A169" s="127"/>
      <c r="B169" s="128"/>
      <c r="C169" s="128"/>
      <c r="D169" s="128"/>
      <c r="E169" s="129"/>
      <c r="F169" s="69"/>
      <c r="G169" s="70"/>
      <c r="H169" s="71"/>
      <c r="I169" s="18"/>
      <c r="J169" s="59"/>
      <c r="K169" s="15"/>
      <c r="L169" s="45"/>
      <c r="M169" s="72"/>
      <c r="N169" s="72"/>
      <c r="O169" s="72"/>
      <c r="P169" s="136"/>
      <c r="Q169" s="136"/>
      <c r="R169" s="136"/>
      <c r="S169" s="136"/>
      <c r="T169" s="136"/>
      <c r="U169" s="14"/>
      <c r="V169" s="14"/>
      <c r="W169" s="14"/>
      <c r="X169" s="14"/>
      <c r="Y169" s="14"/>
      <c r="Z169" s="14"/>
      <c r="AA169" s="14"/>
      <c r="AB169" s="14"/>
      <c r="AC169" s="14"/>
      <c r="AD169" s="14"/>
      <c r="AF169" s="5"/>
      <c r="AG169" s="137"/>
      <c r="AH169" s="137"/>
      <c r="AI169" s="137"/>
      <c r="AJ169" s="137"/>
      <c r="AK169" s="137"/>
      <c r="AL169" s="137"/>
      <c r="AM169" s="137"/>
      <c r="AN169" s="137"/>
      <c r="AO169" s="137"/>
      <c r="AP169" s="137"/>
      <c r="AQ169" s="137"/>
      <c r="AR169" s="137"/>
      <c r="AS169" s="139"/>
      <c r="AT169" s="139"/>
      <c r="AU169" s="139"/>
      <c r="AV169" s="138"/>
      <c r="AW169" s="138"/>
      <c r="AX169" s="138"/>
      <c r="AY169" s="138"/>
      <c r="AZ169" s="138"/>
      <c r="BA169" s="5"/>
      <c r="BB169" s="5"/>
      <c r="BC169" s="5"/>
      <c r="BD169" s="5"/>
      <c r="BL169" s="5"/>
      <c r="BM169" s="137"/>
      <c r="BN169" s="137"/>
      <c r="BO169" s="137"/>
      <c r="BP169" s="137"/>
      <c r="BQ169" s="137"/>
      <c r="BR169" s="137"/>
      <c r="BS169" s="137"/>
      <c r="BT169" s="137"/>
      <c r="BU169" s="137"/>
      <c r="BV169" s="137"/>
      <c r="BW169" s="137"/>
      <c r="BX169" s="137"/>
      <c r="BY169" s="139"/>
      <c r="BZ169" s="139"/>
      <c r="CA169" s="139"/>
      <c r="CB169" s="138"/>
      <c r="CC169" s="138"/>
      <c r="CD169" s="138"/>
      <c r="CE169" s="138"/>
      <c r="CF169" s="138"/>
      <c r="CG169" s="5"/>
      <c r="CH169" s="5"/>
      <c r="CI169" s="5"/>
      <c r="CJ169" s="5"/>
      <c r="CK169" s="5"/>
      <c r="CL169" s="5"/>
      <c r="CM169" s="5"/>
      <c r="CN169" s="5"/>
      <c r="CO169" s="5"/>
      <c r="CP169" s="5"/>
      <c r="CQ169" s="5"/>
      <c r="CR169" s="5"/>
      <c r="CS169" s="137"/>
      <c r="CT169" s="137"/>
      <c r="CU169" s="137"/>
      <c r="CV169" s="137"/>
      <c r="CW169" s="137"/>
      <c r="CX169" s="137"/>
      <c r="CY169" s="137"/>
      <c r="CZ169" s="137"/>
      <c r="DA169" s="137"/>
      <c r="DB169" s="137"/>
      <c r="DC169" s="137"/>
      <c r="DD169" s="137"/>
      <c r="DE169" s="139"/>
      <c r="DF169" s="139"/>
      <c r="DG169" s="139"/>
      <c r="DH169" s="138"/>
      <c r="DI169" s="138"/>
      <c r="DJ169" s="138"/>
      <c r="DK169" s="138"/>
      <c r="DL169" s="138"/>
      <c r="DM169" s="5"/>
      <c r="DN169" s="5"/>
      <c r="DO169" s="5"/>
      <c r="DP169" s="5"/>
      <c r="DQ169" s="5"/>
      <c r="DR169" s="5"/>
      <c r="DS169" s="5"/>
      <c r="DT169" s="5"/>
      <c r="DU169" s="5"/>
      <c r="DV169" s="5"/>
      <c r="DW169" s="5"/>
      <c r="DX169" s="5"/>
      <c r="DY169" s="137"/>
      <c r="DZ169" s="137"/>
      <c r="EA169" s="137"/>
      <c r="EB169" s="137"/>
      <c r="EC169" s="137"/>
      <c r="ED169" s="137"/>
      <c r="EE169" s="137"/>
      <c r="EF169" s="137"/>
      <c r="EG169" s="137"/>
      <c r="EH169" s="137"/>
      <c r="EI169" s="137"/>
      <c r="EJ169" s="137"/>
      <c r="EK169" s="139"/>
      <c r="EL169" s="139"/>
      <c r="EM169" s="139"/>
      <c r="EN169" s="138"/>
      <c r="EO169" s="138"/>
      <c r="EP169" s="138"/>
      <c r="EQ169" s="138"/>
      <c r="ER169" s="138"/>
      <c r="ES169" s="5"/>
      <c r="ET169" s="5"/>
      <c r="EU169" s="5"/>
      <c r="EV169" s="5"/>
      <c r="EW169" s="5"/>
      <c r="EX169" s="5"/>
      <c r="EY169" s="5"/>
      <c r="EZ169" s="5"/>
      <c r="FA169" s="5"/>
      <c r="FB169" s="5"/>
      <c r="FC169" s="5"/>
      <c r="FD169" s="5"/>
      <c r="FE169" s="137"/>
      <c r="FF169" s="137"/>
      <c r="FG169" s="137"/>
      <c r="FH169" s="137"/>
      <c r="FI169" s="137"/>
      <c r="FJ169" s="137"/>
      <c r="FK169" s="137"/>
      <c r="FL169" s="137"/>
      <c r="FM169" s="137"/>
      <c r="FN169" s="137"/>
      <c r="FO169" s="137"/>
      <c r="FP169" s="137"/>
      <c r="FQ169" s="139"/>
      <c r="FR169" s="139"/>
      <c r="FS169" s="139"/>
      <c r="FT169" s="138"/>
      <c r="FU169" s="138"/>
      <c r="FV169" s="138"/>
      <c r="FW169" s="138"/>
      <c r="FX169" s="138"/>
      <c r="FY169" s="5"/>
      <c r="FZ169" s="5"/>
      <c r="GA169" s="5"/>
      <c r="GB169" s="5"/>
      <c r="GC169" s="5"/>
      <c r="GD169" s="5"/>
      <c r="GE169" s="5"/>
      <c r="GF169" s="5"/>
      <c r="GG169" s="5"/>
      <c r="GH169" s="5"/>
      <c r="GI169" s="5"/>
      <c r="GJ169" s="5"/>
      <c r="GK169" s="137"/>
      <c r="GL169" s="137"/>
      <c r="GM169" s="137"/>
      <c r="GN169" s="137"/>
      <c r="GO169" s="137"/>
      <c r="GP169" s="137"/>
      <c r="GQ169" s="137"/>
      <c r="GR169" s="137"/>
      <c r="GS169" s="137"/>
      <c r="GT169" s="137"/>
      <c r="GU169" s="137"/>
      <c r="GV169" s="137"/>
      <c r="GW169" s="139"/>
      <c r="GX169" s="139"/>
      <c r="GY169" s="139"/>
      <c r="GZ169" s="138"/>
      <c r="HA169" s="138"/>
      <c r="HB169" s="138"/>
      <c r="HC169" s="138"/>
      <c r="HD169" s="138"/>
      <c r="HE169" s="5"/>
      <c r="HF169" s="5"/>
      <c r="HG169" s="5"/>
      <c r="HH169" s="5"/>
      <c r="HI169" s="5"/>
      <c r="HJ169" s="5"/>
      <c r="HK169" s="5"/>
      <c r="HL169" s="5"/>
      <c r="HM169" s="5"/>
      <c r="HN169" s="5"/>
      <c r="HO169" s="5"/>
      <c r="HP169" s="5"/>
      <c r="HQ169" s="137"/>
      <c r="HR169" s="137"/>
      <c r="HS169" s="137"/>
      <c r="HT169" s="137"/>
      <c r="HU169" s="137"/>
      <c r="HV169" s="137"/>
      <c r="HW169" s="137"/>
      <c r="HX169" s="137"/>
      <c r="HY169" s="137"/>
      <c r="HZ169" s="137"/>
      <c r="IA169" s="137"/>
      <c r="IB169" s="137"/>
      <c r="IC169" s="139"/>
      <c r="ID169" s="139"/>
      <c r="IE169" s="139"/>
      <c r="IF169" s="138"/>
      <c r="IG169" s="138"/>
      <c r="IH169" s="138"/>
      <c r="II169" s="138"/>
      <c r="IJ169" s="138"/>
      <c r="IK169" s="5"/>
      <c r="IL169" s="5"/>
      <c r="IM169" s="5"/>
      <c r="IN169" s="5"/>
      <c r="IO169" s="5"/>
      <c r="IP169" s="5"/>
      <c r="IQ169" s="5"/>
      <c r="IR169" s="5"/>
      <c r="IS169" s="5"/>
      <c r="IT169" s="5"/>
      <c r="IU169" s="5"/>
    </row>
    <row r="170" spans="1:255" ht="12.75">
      <c r="A170" s="127"/>
      <c r="B170" s="128"/>
      <c r="C170" s="128"/>
      <c r="D170" s="128"/>
      <c r="E170" s="129"/>
      <c r="F170" s="69"/>
      <c r="G170" s="70"/>
      <c r="H170" s="71"/>
      <c r="I170" s="18"/>
      <c r="J170" s="59"/>
      <c r="K170" s="15"/>
      <c r="L170" s="45"/>
      <c r="M170" s="72"/>
      <c r="N170" s="72"/>
      <c r="O170" s="72"/>
      <c r="P170" s="136"/>
      <c r="Q170" s="136"/>
      <c r="R170" s="136"/>
      <c r="S170" s="136"/>
      <c r="T170" s="136"/>
      <c r="U170" s="14"/>
      <c r="V170" s="14"/>
      <c r="W170" s="14"/>
      <c r="X170" s="14"/>
      <c r="Y170" s="14"/>
      <c r="Z170" s="14"/>
      <c r="AA170" s="14"/>
      <c r="AB170" s="14"/>
      <c r="AC170" s="14"/>
      <c r="AD170" s="14"/>
      <c r="AF170" s="5"/>
      <c r="AG170" s="137"/>
      <c r="AH170" s="137"/>
      <c r="AI170" s="137"/>
      <c r="AJ170" s="137"/>
      <c r="AK170" s="137"/>
      <c r="AL170" s="137"/>
      <c r="AM170" s="137"/>
      <c r="AN170" s="137"/>
      <c r="AO170" s="137"/>
      <c r="AP170" s="137"/>
      <c r="AQ170" s="137"/>
      <c r="AR170" s="137"/>
      <c r="AS170" s="139"/>
      <c r="AT170" s="139"/>
      <c r="AU170" s="139"/>
      <c r="AV170" s="138"/>
      <c r="AW170" s="138"/>
      <c r="AX170" s="138"/>
      <c r="AY170" s="138"/>
      <c r="AZ170" s="138"/>
      <c r="BA170" s="5"/>
      <c r="BB170" s="5"/>
      <c r="BC170" s="5"/>
      <c r="BD170" s="5"/>
      <c r="BL170" s="5"/>
      <c r="BM170" s="137"/>
      <c r="BN170" s="137"/>
      <c r="BO170" s="137"/>
      <c r="BP170" s="137"/>
      <c r="BQ170" s="137"/>
      <c r="BR170" s="137"/>
      <c r="BS170" s="137"/>
      <c r="BT170" s="137"/>
      <c r="BU170" s="137"/>
      <c r="BV170" s="137"/>
      <c r="BW170" s="137"/>
      <c r="BX170" s="137"/>
      <c r="BY170" s="139"/>
      <c r="BZ170" s="139"/>
      <c r="CA170" s="139"/>
      <c r="CB170" s="138"/>
      <c r="CC170" s="138"/>
      <c r="CD170" s="138"/>
      <c r="CE170" s="138"/>
      <c r="CF170" s="138"/>
      <c r="CG170" s="5"/>
      <c r="CH170" s="5"/>
      <c r="CI170" s="5"/>
      <c r="CJ170" s="5"/>
      <c r="CK170" s="5"/>
      <c r="CL170" s="5"/>
      <c r="CM170" s="5"/>
      <c r="CN170" s="5"/>
      <c r="CO170" s="5"/>
      <c r="CP170" s="5"/>
      <c r="CQ170" s="5"/>
      <c r="CR170" s="5"/>
      <c r="CS170" s="137"/>
      <c r="CT170" s="137"/>
      <c r="CU170" s="137"/>
      <c r="CV170" s="137"/>
      <c r="CW170" s="137"/>
      <c r="CX170" s="137"/>
      <c r="CY170" s="137"/>
      <c r="CZ170" s="137"/>
      <c r="DA170" s="137"/>
      <c r="DB170" s="137"/>
      <c r="DC170" s="137"/>
      <c r="DD170" s="137"/>
      <c r="DE170" s="139"/>
      <c r="DF170" s="139"/>
      <c r="DG170" s="139"/>
      <c r="DH170" s="138"/>
      <c r="DI170" s="138"/>
      <c r="DJ170" s="138"/>
      <c r="DK170" s="138"/>
      <c r="DL170" s="138"/>
      <c r="DM170" s="5"/>
      <c r="DN170" s="5"/>
      <c r="DO170" s="5"/>
      <c r="DP170" s="5"/>
      <c r="DQ170" s="5"/>
      <c r="DR170" s="5"/>
      <c r="DS170" s="5"/>
      <c r="DT170" s="5"/>
      <c r="DU170" s="5"/>
      <c r="DV170" s="5"/>
      <c r="DW170" s="5"/>
      <c r="DX170" s="5"/>
      <c r="DY170" s="137"/>
      <c r="DZ170" s="137"/>
      <c r="EA170" s="137"/>
      <c r="EB170" s="137"/>
      <c r="EC170" s="137"/>
      <c r="ED170" s="137"/>
      <c r="EE170" s="137"/>
      <c r="EF170" s="137"/>
      <c r="EG170" s="137"/>
      <c r="EH170" s="137"/>
      <c r="EI170" s="137"/>
      <c r="EJ170" s="137"/>
      <c r="EK170" s="139"/>
      <c r="EL170" s="139"/>
      <c r="EM170" s="139"/>
      <c r="EN170" s="138"/>
      <c r="EO170" s="138"/>
      <c r="EP170" s="138"/>
      <c r="EQ170" s="138"/>
      <c r="ER170" s="138"/>
      <c r="ES170" s="5"/>
      <c r="ET170" s="5"/>
      <c r="EU170" s="5"/>
      <c r="EV170" s="5"/>
      <c r="EW170" s="5"/>
      <c r="EX170" s="5"/>
      <c r="EY170" s="5"/>
      <c r="EZ170" s="5"/>
      <c r="FA170" s="5"/>
      <c r="FB170" s="5"/>
      <c r="FC170" s="5"/>
      <c r="FD170" s="5"/>
      <c r="FE170" s="137"/>
      <c r="FF170" s="137"/>
      <c r="FG170" s="137"/>
      <c r="FH170" s="137"/>
      <c r="FI170" s="137"/>
      <c r="FJ170" s="137"/>
      <c r="FK170" s="137"/>
      <c r="FL170" s="137"/>
      <c r="FM170" s="137"/>
      <c r="FN170" s="137"/>
      <c r="FO170" s="137"/>
      <c r="FP170" s="137"/>
      <c r="FQ170" s="139"/>
      <c r="FR170" s="139"/>
      <c r="FS170" s="139"/>
      <c r="FT170" s="138"/>
      <c r="FU170" s="138"/>
      <c r="FV170" s="138"/>
      <c r="FW170" s="138"/>
      <c r="FX170" s="138"/>
      <c r="FY170" s="5"/>
      <c r="FZ170" s="5"/>
      <c r="GA170" s="5"/>
      <c r="GB170" s="5"/>
      <c r="GC170" s="5"/>
      <c r="GD170" s="5"/>
      <c r="GE170" s="5"/>
      <c r="GF170" s="5"/>
      <c r="GG170" s="5"/>
      <c r="GH170" s="5"/>
      <c r="GI170" s="5"/>
      <c r="GJ170" s="5"/>
      <c r="GK170" s="137"/>
      <c r="GL170" s="137"/>
      <c r="GM170" s="137"/>
      <c r="GN170" s="137"/>
      <c r="GO170" s="137"/>
      <c r="GP170" s="137"/>
      <c r="GQ170" s="137"/>
      <c r="GR170" s="137"/>
      <c r="GS170" s="137"/>
      <c r="GT170" s="137"/>
      <c r="GU170" s="137"/>
      <c r="GV170" s="137"/>
      <c r="GW170" s="139"/>
      <c r="GX170" s="139"/>
      <c r="GY170" s="139"/>
      <c r="GZ170" s="138"/>
      <c r="HA170" s="138"/>
      <c r="HB170" s="138"/>
      <c r="HC170" s="138"/>
      <c r="HD170" s="138"/>
      <c r="HE170" s="5"/>
      <c r="HF170" s="5"/>
      <c r="HG170" s="5"/>
      <c r="HH170" s="5"/>
      <c r="HI170" s="5"/>
      <c r="HJ170" s="5"/>
      <c r="HK170" s="5"/>
      <c r="HL170" s="5"/>
      <c r="HM170" s="5"/>
      <c r="HN170" s="5"/>
      <c r="HO170" s="5"/>
      <c r="HP170" s="5"/>
      <c r="HQ170" s="137"/>
      <c r="HR170" s="137"/>
      <c r="HS170" s="137"/>
      <c r="HT170" s="137"/>
      <c r="HU170" s="137"/>
      <c r="HV170" s="137"/>
      <c r="HW170" s="137"/>
      <c r="HX170" s="137"/>
      <c r="HY170" s="137"/>
      <c r="HZ170" s="137"/>
      <c r="IA170" s="137"/>
      <c r="IB170" s="137"/>
      <c r="IC170" s="139"/>
      <c r="ID170" s="139"/>
      <c r="IE170" s="139"/>
      <c r="IF170" s="138"/>
      <c r="IG170" s="138"/>
      <c r="IH170" s="138"/>
      <c r="II170" s="138"/>
      <c r="IJ170" s="138"/>
      <c r="IK170" s="5"/>
      <c r="IL170" s="5"/>
      <c r="IM170" s="5"/>
      <c r="IN170" s="5"/>
      <c r="IO170" s="5"/>
      <c r="IP170" s="5"/>
      <c r="IQ170" s="5"/>
      <c r="IR170" s="5"/>
      <c r="IS170" s="5"/>
      <c r="IT170" s="5"/>
      <c r="IU170" s="5"/>
    </row>
    <row r="171" spans="1:255" ht="12.75">
      <c r="A171" s="127"/>
      <c r="B171" s="128"/>
      <c r="C171" s="128"/>
      <c r="D171" s="128"/>
      <c r="E171" s="129"/>
      <c r="F171" s="69"/>
      <c r="G171" s="70"/>
      <c r="H171" s="71"/>
      <c r="I171" s="18"/>
      <c r="J171" s="59"/>
      <c r="K171" s="15"/>
      <c r="L171" s="45"/>
      <c r="M171" s="72"/>
      <c r="N171" s="72"/>
      <c r="O171" s="72"/>
      <c r="P171" s="136"/>
      <c r="Q171" s="136"/>
      <c r="R171" s="136"/>
      <c r="S171" s="136"/>
      <c r="T171" s="136"/>
      <c r="U171" s="14"/>
      <c r="V171" s="14"/>
      <c r="W171" s="14"/>
      <c r="X171" s="14"/>
      <c r="Y171" s="14"/>
      <c r="Z171" s="14"/>
      <c r="AA171" s="14"/>
      <c r="AB171" s="14"/>
      <c r="AC171" s="14"/>
      <c r="AD171" s="14"/>
      <c r="AF171" s="5"/>
      <c r="AG171" s="137"/>
      <c r="AH171" s="137"/>
      <c r="AI171" s="137"/>
      <c r="AJ171" s="137"/>
      <c r="AK171" s="137"/>
      <c r="AL171" s="137"/>
      <c r="AM171" s="137"/>
      <c r="AN171" s="137"/>
      <c r="AO171" s="137"/>
      <c r="AP171" s="137"/>
      <c r="AQ171" s="137"/>
      <c r="AR171" s="137"/>
      <c r="AS171" s="139"/>
      <c r="AT171" s="139"/>
      <c r="AU171" s="139"/>
      <c r="AV171" s="138"/>
      <c r="AW171" s="138"/>
      <c r="AX171" s="138"/>
      <c r="AY171" s="138"/>
      <c r="AZ171" s="138"/>
      <c r="BA171" s="5"/>
      <c r="BB171" s="5"/>
      <c r="BC171" s="5"/>
      <c r="BD171" s="5"/>
      <c r="BL171" s="5"/>
      <c r="BM171" s="137"/>
      <c r="BN171" s="137"/>
      <c r="BO171" s="137"/>
      <c r="BP171" s="137"/>
      <c r="BQ171" s="137"/>
      <c r="BR171" s="137"/>
      <c r="BS171" s="137"/>
      <c r="BT171" s="137"/>
      <c r="BU171" s="137"/>
      <c r="BV171" s="137"/>
      <c r="BW171" s="137"/>
      <c r="BX171" s="137"/>
      <c r="BY171" s="139"/>
      <c r="BZ171" s="139"/>
      <c r="CA171" s="139"/>
      <c r="CB171" s="138"/>
      <c r="CC171" s="138"/>
      <c r="CD171" s="138"/>
      <c r="CE171" s="138"/>
      <c r="CF171" s="138"/>
      <c r="CG171" s="5"/>
      <c r="CH171" s="5"/>
      <c r="CI171" s="5"/>
      <c r="CJ171" s="5"/>
      <c r="CK171" s="5"/>
      <c r="CL171" s="5"/>
      <c r="CM171" s="5"/>
      <c r="CN171" s="5"/>
      <c r="CO171" s="5"/>
      <c r="CP171" s="5"/>
      <c r="CQ171" s="5"/>
      <c r="CR171" s="5"/>
      <c r="CS171" s="137"/>
      <c r="CT171" s="137"/>
      <c r="CU171" s="137"/>
      <c r="CV171" s="137"/>
      <c r="CW171" s="137"/>
      <c r="CX171" s="137"/>
      <c r="CY171" s="137"/>
      <c r="CZ171" s="137"/>
      <c r="DA171" s="137"/>
      <c r="DB171" s="137"/>
      <c r="DC171" s="137"/>
      <c r="DD171" s="137"/>
      <c r="DE171" s="139"/>
      <c r="DF171" s="139"/>
      <c r="DG171" s="139"/>
      <c r="DH171" s="138"/>
      <c r="DI171" s="138"/>
      <c r="DJ171" s="138"/>
      <c r="DK171" s="138"/>
      <c r="DL171" s="138"/>
      <c r="DM171" s="5"/>
      <c r="DN171" s="5"/>
      <c r="DO171" s="5"/>
      <c r="DP171" s="5"/>
      <c r="DQ171" s="5"/>
      <c r="DR171" s="5"/>
      <c r="DS171" s="5"/>
      <c r="DT171" s="5"/>
      <c r="DU171" s="5"/>
      <c r="DV171" s="5"/>
      <c r="DW171" s="5"/>
      <c r="DX171" s="5"/>
      <c r="DY171" s="137"/>
      <c r="DZ171" s="137"/>
      <c r="EA171" s="137"/>
      <c r="EB171" s="137"/>
      <c r="EC171" s="137"/>
      <c r="ED171" s="137"/>
      <c r="EE171" s="137"/>
      <c r="EF171" s="137"/>
      <c r="EG171" s="137"/>
      <c r="EH171" s="137"/>
      <c r="EI171" s="137"/>
      <c r="EJ171" s="137"/>
      <c r="EK171" s="139"/>
      <c r="EL171" s="139"/>
      <c r="EM171" s="139"/>
      <c r="EN171" s="138"/>
      <c r="EO171" s="138"/>
      <c r="EP171" s="138"/>
      <c r="EQ171" s="138"/>
      <c r="ER171" s="138"/>
      <c r="ES171" s="5"/>
      <c r="ET171" s="5"/>
      <c r="EU171" s="5"/>
      <c r="EV171" s="5"/>
      <c r="EW171" s="5"/>
      <c r="EX171" s="5"/>
      <c r="EY171" s="5"/>
      <c r="EZ171" s="5"/>
      <c r="FA171" s="5"/>
      <c r="FB171" s="5"/>
      <c r="FC171" s="5"/>
      <c r="FD171" s="5"/>
      <c r="FE171" s="137"/>
      <c r="FF171" s="137"/>
      <c r="FG171" s="137"/>
      <c r="FH171" s="137"/>
      <c r="FI171" s="137"/>
      <c r="FJ171" s="137"/>
      <c r="FK171" s="137"/>
      <c r="FL171" s="137"/>
      <c r="FM171" s="137"/>
      <c r="FN171" s="137"/>
      <c r="FO171" s="137"/>
      <c r="FP171" s="137"/>
      <c r="FQ171" s="139"/>
      <c r="FR171" s="139"/>
      <c r="FS171" s="139"/>
      <c r="FT171" s="138"/>
      <c r="FU171" s="138"/>
      <c r="FV171" s="138"/>
      <c r="FW171" s="138"/>
      <c r="FX171" s="138"/>
      <c r="FY171" s="5"/>
      <c r="FZ171" s="5"/>
      <c r="GA171" s="5"/>
      <c r="GB171" s="5"/>
      <c r="GC171" s="5"/>
      <c r="GD171" s="5"/>
      <c r="GE171" s="5"/>
      <c r="GF171" s="5"/>
      <c r="GG171" s="5"/>
      <c r="GH171" s="5"/>
      <c r="GI171" s="5"/>
      <c r="GJ171" s="5"/>
      <c r="GK171" s="137"/>
      <c r="GL171" s="137"/>
      <c r="GM171" s="137"/>
      <c r="GN171" s="137"/>
      <c r="GO171" s="137"/>
      <c r="GP171" s="137"/>
      <c r="GQ171" s="137"/>
      <c r="GR171" s="137"/>
      <c r="GS171" s="137"/>
      <c r="GT171" s="137"/>
      <c r="GU171" s="137"/>
      <c r="GV171" s="137"/>
      <c r="GW171" s="139"/>
      <c r="GX171" s="139"/>
      <c r="GY171" s="139"/>
      <c r="GZ171" s="138"/>
      <c r="HA171" s="138"/>
      <c r="HB171" s="138"/>
      <c r="HC171" s="138"/>
      <c r="HD171" s="138"/>
      <c r="HE171" s="5"/>
      <c r="HF171" s="5"/>
      <c r="HG171" s="5"/>
      <c r="HH171" s="5"/>
      <c r="HI171" s="5"/>
      <c r="HJ171" s="5"/>
      <c r="HK171" s="5"/>
      <c r="HL171" s="5"/>
      <c r="HM171" s="5"/>
      <c r="HN171" s="5"/>
      <c r="HO171" s="5"/>
      <c r="HP171" s="5"/>
      <c r="HQ171" s="137"/>
      <c r="HR171" s="137"/>
      <c r="HS171" s="137"/>
      <c r="HT171" s="137"/>
      <c r="HU171" s="137"/>
      <c r="HV171" s="137"/>
      <c r="HW171" s="137"/>
      <c r="HX171" s="137"/>
      <c r="HY171" s="137"/>
      <c r="HZ171" s="137"/>
      <c r="IA171" s="137"/>
      <c r="IB171" s="137"/>
      <c r="IC171" s="139"/>
      <c r="ID171" s="139"/>
      <c r="IE171" s="139"/>
      <c r="IF171" s="138"/>
      <c r="IG171" s="138"/>
      <c r="IH171" s="138"/>
      <c r="II171" s="138"/>
      <c r="IJ171" s="138"/>
      <c r="IK171" s="5"/>
      <c r="IL171" s="5"/>
      <c r="IM171" s="5"/>
      <c r="IN171" s="5"/>
      <c r="IO171" s="5"/>
      <c r="IP171" s="5"/>
      <c r="IQ171" s="5"/>
      <c r="IR171" s="5"/>
      <c r="IS171" s="5"/>
      <c r="IT171" s="5"/>
      <c r="IU171" s="5"/>
    </row>
    <row r="172" spans="1:255" ht="18">
      <c r="A172" s="127"/>
      <c r="B172" s="128"/>
      <c r="C172" s="128"/>
      <c r="D172" s="128"/>
      <c r="E172" s="129"/>
      <c r="F172" s="69"/>
      <c r="G172" s="70"/>
      <c r="H172" s="71"/>
      <c r="I172" s="18"/>
      <c r="J172" s="59"/>
      <c r="K172" s="15"/>
      <c r="L172" s="45"/>
      <c r="M172" s="72"/>
      <c r="N172" s="72"/>
      <c r="O172" s="72"/>
      <c r="P172" s="73" t="s">
        <v>391</v>
      </c>
      <c r="Q172" s="73"/>
      <c r="R172" s="73"/>
      <c r="S172" s="73"/>
      <c r="T172" s="89" t="s">
        <v>391</v>
      </c>
      <c r="U172" s="14"/>
      <c r="V172" s="14"/>
      <c r="W172" s="14"/>
      <c r="X172" s="14"/>
      <c r="Y172" s="14"/>
      <c r="Z172" s="14"/>
      <c r="AA172" s="14"/>
      <c r="AB172" s="14"/>
      <c r="AC172" s="14"/>
      <c r="AD172" s="14"/>
      <c r="AF172" s="5"/>
      <c r="AG172" s="137"/>
      <c r="AH172" s="137"/>
      <c r="AI172" s="137"/>
      <c r="AJ172" s="137"/>
      <c r="AK172" s="137"/>
      <c r="AL172" s="137"/>
      <c r="AM172" s="137"/>
      <c r="AN172" s="137"/>
      <c r="AO172" s="137"/>
      <c r="AP172" s="137"/>
      <c r="AQ172" s="137"/>
      <c r="AR172" s="137"/>
      <c r="AS172" s="139"/>
      <c r="AT172" s="139"/>
      <c r="AU172" s="139"/>
      <c r="AV172" s="138"/>
      <c r="AW172" s="138"/>
      <c r="AX172" s="138"/>
      <c r="AY172" s="138"/>
      <c r="AZ172" s="138"/>
      <c r="BA172" s="5"/>
      <c r="BB172" s="5"/>
      <c r="BC172" s="5"/>
      <c r="BD172" s="5"/>
      <c r="BL172" s="5"/>
      <c r="BM172" s="137"/>
      <c r="BN172" s="137"/>
      <c r="BO172" s="137"/>
      <c r="BP172" s="137"/>
      <c r="BQ172" s="137"/>
      <c r="BR172" s="137"/>
      <c r="BS172" s="137"/>
      <c r="BT172" s="137"/>
      <c r="BU172" s="137"/>
      <c r="BV172" s="137"/>
      <c r="BW172" s="137"/>
      <c r="BX172" s="137"/>
      <c r="BY172" s="139"/>
      <c r="BZ172" s="139"/>
      <c r="CA172" s="139"/>
      <c r="CB172" s="138"/>
      <c r="CC172" s="138"/>
      <c r="CD172" s="138"/>
      <c r="CE172" s="138"/>
      <c r="CF172" s="138"/>
      <c r="CG172" s="5"/>
      <c r="CH172" s="5"/>
      <c r="CI172" s="5"/>
      <c r="CJ172" s="5"/>
      <c r="CK172" s="5"/>
      <c r="CL172" s="5"/>
      <c r="CM172" s="5"/>
      <c r="CN172" s="5"/>
      <c r="CO172" s="5"/>
      <c r="CP172" s="5"/>
      <c r="CQ172" s="5"/>
      <c r="CR172" s="5"/>
      <c r="CS172" s="137"/>
      <c r="CT172" s="137"/>
      <c r="CU172" s="137"/>
      <c r="CV172" s="137"/>
      <c r="CW172" s="137"/>
      <c r="CX172" s="137"/>
      <c r="CY172" s="137"/>
      <c r="CZ172" s="137"/>
      <c r="DA172" s="137"/>
      <c r="DB172" s="137"/>
      <c r="DC172" s="137"/>
      <c r="DD172" s="137"/>
      <c r="DE172" s="139"/>
      <c r="DF172" s="139"/>
      <c r="DG172" s="139"/>
      <c r="DH172" s="138"/>
      <c r="DI172" s="138"/>
      <c r="DJ172" s="138"/>
      <c r="DK172" s="138"/>
      <c r="DL172" s="138"/>
      <c r="DM172" s="5"/>
      <c r="DN172" s="5"/>
      <c r="DO172" s="5"/>
      <c r="DP172" s="5"/>
      <c r="DQ172" s="5"/>
      <c r="DR172" s="5"/>
      <c r="DS172" s="5"/>
      <c r="DT172" s="5"/>
      <c r="DU172" s="5"/>
      <c r="DV172" s="5"/>
      <c r="DW172" s="5"/>
      <c r="DX172" s="5"/>
      <c r="DY172" s="137"/>
      <c r="DZ172" s="137"/>
      <c r="EA172" s="137"/>
      <c r="EB172" s="137"/>
      <c r="EC172" s="137"/>
      <c r="ED172" s="137"/>
      <c r="EE172" s="137"/>
      <c r="EF172" s="137"/>
      <c r="EG172" s="137"/>
      <c r="EH172" s="137"/>
      <c r="EI172" s="137"/>
      <c r="EJ172" s="137"/>
      <c r="EK172" s="139"/>
      <c r="EL172" s="139"/>
      <c r="EM172" s="139"/>
      <c r="EN172" s="138"/>
      <c r="EO172" s="138"/>
      <c r="EP172" s="138"/>
      <c r="EQ172" s="138"/>
      <c r="ER172" s="138"/>
      <c r="ES172" s="5"/>
      <c r="ET172" s="5"/>
      <c r="EU172" s="5"/>
      <c r="EV172" s="5"/>
      <c r="EW172" s="5"/>
      <c r="EX172" s="5"/>
      <c r="EY172" s="5"/>
      <c r="EZ172" s="5"/>
      <c r="FA172" s="5"/>
      <c r="FB172" s="5"/>
      <c r="FC172" s="5"/>
      <c r="FD172" s="5"/>
      <c r="FE172" s="137"/>
      <c r="FF172" s="137"/>
      <c r="FG172" s="137"/>
      <c r="FH172" s="137"/>
      <c r="FI172" s="137"/>
      <c r="FJ172" s="137"/>
      <c r="FK172" s="137"/>
      <c r="FL172" s="137"/>
      <c r="FM172" s="137"/>
      <c r="FN172" s="137"/>
      <c r="FO172" s="137"/>
      <c r="FP172" s="137"/>
      <c r="FQ172" s="139"/>
      <c r="FR172" s="139"/>
      <c r="FS172" s="139"/>
      <c r="FT172" s="138"/>
      <c r="FU172" s="138"/>
      <c r="FV172" s="138"/>
      <c r="FW172" s="138"/>
      <c r="FX172" s="138"/>
      <c r="FY172" s="5"/>
      <c r="FZ172" s="5"/>
      <c r="GA172" s="5"/>
      <c r="GB172" s="5"/>
      <c r="GC172" s="5"/>
      <c r="GD172" s="5"/>
      <c r="GE172" s="5"/>
      <c r="GF172" s="5"/>
      <c r="GG172" s="5"/>
      <c r="GH172" s="5"/>
      <c r="GI172" s="5"/>
      <c r="GJ172" s="5"/>
      <c r="GK172" s="137"/>
      <c r="GL172" s="137"/>
      <c r="GM172" s="137"/>
      <c r="GN172" s="137"/>
      <c r="GO172" s="137"/>
      <c r="GP172" s="137"/>
      <c r="GQ172" s="137"/>
      <c r="GR172" s="137"/>
      <c r="GS172" s="137"/>
      <c r="GT172" s="137"/>
      <c r="GU172" s="137"/>
      <c r="GV172" s="137"/>
      <c r="GW172" s="139"/>
      <c r="GX172" s="139"/>
      <c r="GY172" s="139"/>
      <c r="GZ172" s="138"/>
      <c r="HA172" s="138"/>
      <c r="HB172" s="138"/>
      <c r="HC172" s="138"/>
      <c r="HD172" s="138"/>
      <c r="HE172" s="5"/>
      <c r="HF172" s="5"/>
      <c r="HG172" s="5"/>
      <c r="HH172" s="5"/>
      <c r="HI172" s="5"/>
      <c r="HJ172" s="5"/>
      <c r="HK172" s="5"/>
      <c r="HL172" s="5"/>
      <c r="HM172" s="5"/>
      <c r="HN172" s="5"/>
      <c r="HO172" s="5"/>
      <c r="HP172" s="5"/>
      <c r="HQ172" s="137"/>
      <c r="HR172" s="137"/>
      <c r="HS172" s="137"/>
      <c r="HT172" s="137"/>
      <c r="HU172" s="137"/>
      <c r="HV172" s="137"/>
      <c r="HW172" s="137"/>
      <c r="HX172" s="137"/>
      <c r="HY172" s="137"/>
      <c r="HZ172" s="137"/>
      <c r="IA172" s="137"/>
      <c r="IB172" s="137"/>
      <c r="IC172" s="139"/>
      <c r="ID172" s="139"/>
      <c r="IE172" s="139"/>
      <c r="IF172" s="138"/>
      <c r="IG172" s="138"/>
      <c r="IH172" s="138"/>
      <c r="II172" s="138"/>
      <c r="IJ172" s="138"/>
      <c r="IK172" s="5"/>
      <c r="IL172" s="5"/>
      <c r="IM172" s="5"/>
      <c r="IN172" s="5"/>
      <c r="IO172" s="5"/>
      <c r="IP172" s="5"/>
      <c r="IQ172" s="5"/>
      <c r="IR172" s="5"/>
      <c r="IS172" s="5"/>
      <c r="IT172" s="5"/>
      <c r="IU172" s="5"/>
    </row>
    <row r="173" spans="1:255" ht="12.75">
      <c r="A173" s="127"/>
      <c r="B173" s="128"/>
      <c r="C173" s="128"/>
      <c r="D173" s="128"/>
      <c r="E173" s="129"/>
      <c r="F173" s="69"/>
      <c r="G173" s="70"/>
      <c r="H173" s="71"/>
      <c r="I173" s="18"/>
      <c r="J173" s="59"/>
      <c r="K173" s="15"/>
      <c r="L173" s="45"/>
      <c r="M173" s="72"/>
      <c r="N173" s="72"/>
      <c r="O173" s="72"/>
      <c r="P173" s="136"/>
      <c r="Q173" s="136"/>
      <c r="R173" s="136"/>
      <c r="S173" s="136"/>
      <c r="T173" s="136"/>
      <c r="U173" s="14"/>
      <c r="V173" s="14"/>
      <c r="W173" s="14"/>
      <c r="X173" s="14"/>
      <c r="Y173" s="14"/>
      <c r="Z173" s="14"/>
      <c r="AA173" s="14"/>
      <c r="AB173" s="14"/>
      <c r="AC173" s="14"/>
      <c r="AD173" s="14"/>
      <c r="AF173" s="5"/>
      <c r="AG173" s="137"/>
      <c r="AH173" s="137"/>
      <c r="AI173" s="137"/>
      <c r="AJ173" s="137"/>
      <c r="AK173" s="137"/>
      <c r="AL173" s="137"/>
      <c r="AM173" s="137"/>
      <c r="AN173" s="137"/>
      <c r="AO173" s="137"/>
      <c r="AP173" s="137"/>
      <c r="AQ173" s="137"/>
      <c r="AR173" s="137"/>
      <c r="AS173" s="139"/>
      <c r="AT173" s="139"/>
      <c r="AU173" s="139"/>
      <c r="AV173" s="138"/>
      <c r="AW173" s="138"/>
      <c r="AX173" s="138"/>
      <c r="AY173" s="138"/>
      <c r="AZ173" s="138"/>
      <c r="BA173" s="5"/>
      <c r="BB173" s="5"/>
      <c r="BC173" s="5"/>
      <c r="BD173" s="5"/>
      <c r="BL173" s="5"/>
      <c r="BM173" s="137"/>
      <c r="BN173" s="137"/>
      <c r="BO173" s="137"/>
      <c r="BP173" s="137"/>
      <c r="BQ173" s="137"/>
      <c r="BR173" s="137"/>
      <c r="BS173" s="137"/>
      <c r="BT173" s="137"/>
      <c r="BU173" s="137"/>
      <c r="BV173" s="137"/>
      <c r="BW173" s="137"/>
      <c r="BX173" s="137"/>
      <c r="BY173" s="139"/>
      <c r="BZ173" s="139"/>
      <c r="CA173" s="139"/>
      <c r="CB173" s="138"/>
      <c r="CC173" s="138"/>
      <c r="CD173" s="138"/>
      <c r="CE173" s="138"/>
      <c r="CF173" s="138"/>
      <c r="CG173" s="5"/>
      <c r="CH173" s="5"/>
      <c r="CI173" s="5"/>
      <c r="CJ173" s="5"/>
      <c r="CK173" s="5"/>
      <c r="CL173" s="5"/>
      <c r="CM173" s="5"/>
      <c r="CN173" s="5"/>
      <c r="CO173" s="5"/>
      <c r="CP173" s="5"/>
      <c r="CQ173" s="5"/>
      <c r="CR173" s="5"/>
      <c r="CS173" s="137"/>
      <c r="CT173" s="137"/>
      <c r="CU173" s="137"/>
      <c r="CV173" s="137"/>
      <c r="CW173" s="137"/>
      <c r="CX173" s="137"/>
      <c r="CY173" s="137"/>
      <c r="CZ173" s="137"/>
      <c r="DA173" s="137"/>
      <c r="DB173" s="137"/>
      <c r="DC173" s="137"/>
      <c r="DD173" s="137"/>
      <c r="DE173" s="139"/>
      <c r="DF173" s="139"/>
      <c r="DG173" s="139"/>
      <c r="DH173" s="138"/>
      <c r="DI173" s="138"/>
      <c r="DJ173" s="138"/>
      <c r="DK173" s="138"/>
      <c r="DL173" s="138"/>
      <c r="DM173" s="5"/>
      <c r="DN173" s="5"/>
      <c r="DO173" s="5"/>
      <c r="DP173" s="5"/>
      <c r="DQ173" s="5"/>
      <c r="DR173" s="5"/>
      <c r="DS173" s="5"/>
      <c r="DT173" s="5"/>
      <c r="DU173" s="5"/>
      <c r="DV173" s="5"/>
      <c r="DW173" s="5"/>
      <c r="DX173" s="5"/>
      <c r="DY173" s="137"/>
      <c r="DZ173" s="137"/>
      <c r="EA173" s="137"/>
      <c r="EB173" s="137"/>
      <c r="EC173" s="137"/>
      <c r="ED173" s="137"/>
      <c r="EE173" s="137"/>
      <c r="EF173" s="137"/>
      <c r="EG173" s="137"/>
      <c r="EH173" s="137"/>
      <c r="EI173" s="137"/>
      <c r="EJ173" s="137"/>
      <c r="EK173" s="139"/>
      <c r="EL173" s="139"/>
      <c r="EM173" s="139"/>
      <c r="EN173" s="138"/>
      <c r="EO173" s="138"/>
      <c r="EP173" s="138"/>
      <c r="EQ173" s="138"/>
      <c r="ER173" s="138"/>
      <c r="ES173" s="5"/>
      <c r="ET173" s="5"/>
      <c r="EU173" s="5"/>
      <c r="EV173" s="5"/>
      <c r="EW173" s="5"/>
      <c r="EX173" s="5"/>
      <c r="EY173" s="5"/>
      <c r="EZ173" s="5"/>
      <c r="FA173" s="5"/>
      <c r="FB173" s="5"/>
      <c r="FC173" s="5"/>
      <c r="FD173" s="5"/>
      <c r="FE173" s="137"/>
      <c r="FF173" s="137"/>
      <c r="FG173" s="137"/>
      <c r="FH173" s="137"/>
      <c r="FI173" s="137"/>
      <c r="FJ173" s="137"/>
      <c r="FK173" s="137"/>
      <c r="FL173" s="137"/>
      <c r="FM173" s="137"/>
      <c r="FN173" s="137"/>
      <c r="FO173" s="137"/>
      <c r="FP173" s="137"/>
      <c r="FQ173" s="139"/>
      <c r="FR173" s="139"/>
      <c r="FS173" s="139"/>
      <c r="FT173" s="138"/>
      <c r="FU173" s="138"/>
      <c r="FV173" s="138"/>
      <c r="FW173" s="138"/>
      <c r="FX173" s="138"/>
      <c r="FY173" s="5"/>
      <c r="FZ173" s="5"/>
      <c r="GA173" s="5"/>
      <c r="GB173" s="5"/>
      <c r="GC173" s="5"/>
      <c r="GD173" s="5"/>
      <c r="GE173" s="5"/>
      <c r="GF173" s="5"/>
      <c r="GG173" s="5"/>
      <c r="GH173" s="5"/>
      <c r="GI173" s="5"/>
      <c r="GJ173" s="5"/>
      <c r="GK173" s="137"/>
      <c r="GL173" s="137"/>
      <c r="GM173" s="137"/>
      <c r="GN173" s="137"/>
      <c r="GO173" s="137"/>
      <c r="GP173" s="137"/>
      <c r="GQ173" s="137"/>
      <c r="GR173" s="137"/>
      <c r="GS173" s="137"/>
      <c r="GT173" s="137"/>
      <c r="GU173" s="137"/>
      <c r="GV173" s="137"/>
      <c r="GW173" s="139"/>
      <c r="GX173" s="139"/>
      <c r="GY173" s="139"/>
      <c r="GZ173" s="138"/>
      <c r="HA173" s="138"/>
      <c r="HB173" s="138"/>
      <c r="HC173" s="138"/>
      <c r="HD173" s="138"/>
      <c r="HE173" s="5"/>
      <c r="HF173" s="5"/>
      <c r="HG173" s="5"/>
      <c r="HH173" s="5"/>
      <c r="HI173" s="5"/>
      <c r="HJ173" s="5"/>
      <c r="HK173" s="5"/>
      <c r="HL173" s="5"/>
      <c r="HM173" s="5"/>
      <c r="HN173" s="5"/>
      <c r="HO173" s="5"/>
      <c r="HP173" s="5"/>
      <c r="HQ173" s="137"/>
      <c r="HR173" s="137"/>
      <c r="HS173" s="137"/>
      <c r="HT173" s="137"/>
      <c r="HU173" s="137"/>
      <c r="HV173" s="137"/>
      <c r="HW173" s="137"/>
      <c r="HX173" s="137"/>
      <c r="HY173" s="137"/>
      <c r="HZ173" s="137"/>
      <c r="IA173" s="137"/>
      <c r="IB173" s="137"/>
      <c r="IC173" s="139"/>
      <c r="ID173" s="139"/>
      <c r="IE173" s="139"/>
      <c r="IF173" s="138"/>
      <c r="IG173" s="138"/>
      <c r="IH173" s="138"/>
      <c r="II173" s="138"/>
      <c r="IJ173" s="138"/>
      <c r="IK173" s="5"/>
      <c r="IL173" s="5"/>
      <c r="IM173" s="5"/>
      <c r="IN173" s="5"/>
      <c r="IO173" s="5"/>
      <c r="IP173" s="5"/>
      <c r="IQ173" s="5"/>
      <c r="IR173" s="5"/>
      <c r="IS173" s="5"/>
      <c r="IT173" s="5"/>
      <c r="IU173" s="5"/>
    </row>
    <row r="174" spans="1:255" ht="12.75">
      <c r="A174" s="127"/>
      <c r="B174" s="128"/>
      <c r="C174" s="128"/>
      <c r="D174" s="128"/>
      <c r="E174" s="129"/>
      <c r="F174" s="69"/>
      <c r="G174" s="70"/>
      <c r="H174" s="71"/>
      <c r="I174" s="18"/>
      <c r="J174" s="59"/>
      <c r="K174" s="15"/>
      <c r="L174" s="45"/>
      <c r="M174" s="72"/>
      <c r="N174" s="72"/>
      <c r="O174" s="72"/>
      <c r="P174" s="136"/>
      <c r="Q174" s="136"/>
      <c r="R174" s="136"/>
      <c r="S174" s="136"/>
      <c r="T174" s="136"/>
      <c r="U174" s="14"/>
      <c r="V174" s="14"/>
      <c r="W174" s="14"/>
      <c r="X174" s="14"/>
      <c r="Y174" s="14"/>
      <c r="Z174" s="14"/>
      <c r="AA174" s="14"/>
      <c r="AB174" s="14"/>
      <c r="AC174" s="14"/>
      <c r="AD174" s="14"/>
      <c r="AF174" s="5"/>
      <c r="AG174" s="137"/>
      <c r="AH174" s="137"/>
      <c r="AI174" s="137"/>
      <c r="AJ174" s="137"/>
      <c r="AK174" s="137"/>
      <c r="AL174" s="137"/>
      <c r="AM174" s="137"/>
      <c r="AN174" s="137"/>
      <c r="AO174" s="137"/>
      <c r="AP174" s="137"/>
      <c r="AQ174" s="137"/>
      <c r="AR174" s="137"/>
      <c r="AS174" s="139"/>
      <c r="AT174" s="139"/>
      <c r="AU174" s="139"/>
      <c r="AV174" s="138"/>
      <c r="AW174" s="138"/>
      <c r="AX174" s="138"/>
      <c r="AY174" s="138"/>
      <c r="AZ174" s="138"/>
      <c r="BA174" s="5"/>
      <c r="BB174" s="5"/>
      <c r="BC174" s="5"/>
      <c r="BD174" s="5"/>
      <c r="BL174" s="5"/>
      <c r="BM174" s="137"/>
      <c r="BN174" s="137"/>
      <c r="BO174" s="137"/>
      <c r="BP174" s="137"/>
      <c r="BQ174" s="137"/>
      <c r="BR174" s="137"/>
      <c r="BS174" s="137"/>
      <c r="BT174" s="137"/>
      <c r="BU174" s="137"/>
      <c r="BV174" s="137"/>
      <c r="BW174" s="137"/>
      <c r="BX174" s="137"/>
      <c r="BY174" s="139"/>
      <c r="BZ174" s="139"/>
      <c r="CA174" s="139"/>
      <c r="CB174" s="138"/>
      <c r="CC174" s="138"/>
      <c r="CD174" s="138"/>
      <c r="CE174" s="138"/>
      <c r="CF174" s="138"/>
      <c r="CG174" s="5"/>
      <c r="CH174" s="5"/>
      <c r="CI174" s="5"/>
      <c r="CJ174" s="5"/>
      <c r="CK174" s="5"/>
      <c r="CL174" s="5"/>
      <c r="CM174" s="5"/>
      <c r="CN174" s="5"/>
      <c r="CO174" s="5"/>
      <c r="CP174" s="5"/>
      <c r="CQ174" s="5"/>
      <c r="CR174" s="5"/>
      <c r="CS174" s="137"/>
      <c r="CT174" s="137"/>
      <c r="CU174" s="137"/>
      <c r="CV174" s="137"/>
      <c r="CW174" s="137"/>
      <c r="CX174" s="137"/>
      <c r="CY174" s="137"/>
      <c r="CZ174" s="137"/>
      <c r="DA174" s="137"/>
      <c r="DB174" s="137"/>
      <c r="DC174" s="137"/>
      <c r="DD174" s="137"/>
      <c r="DE174" s="139"/>
      <c r="DF174" s="139"/>
      <c r="DG174" s="139"/>
      <c r="DH174" s="138"/>
      <c r="DI174" s="138"/>
      <c r="DJ174" s="138"/>
      <c r="DK174" s="138"/>
      <c r="DL174" s="138"/>
      <c r="DM174" s="5"/>
      <c r="DN174" s="5"/>
      <c r="DO174" s="5"/>
      <c r="DP174" s="5"/>
      <c r="DQ174" s="5"/>
      <c r="DR174" s="5"/>
      <c r="DS174" s="5"/>
      <c r="DT174" s="5"/>
      <c r="DU174" s="5"/>
      <c r="DV174" s="5"/>
      <c r="DW174" s="5"/>
      <c r="DX174" s="5"/>
      <c r="DY174" s="137"/>
      <c r="DZ174" s="137"/>
      <c r="EA174" s="137"/>
      <c r="EB174" s="137"/>
      <c r="EC174" s="137"/>
      <c r="ED174" s="137"/>
      <c r="EE174" s="137"/>
      <c r="EF174" s="137"/>
      <c r="EG174" s="137"/>
      <c r="EH174" s="137"/>
      <c r="EI174" s="137"/>
      <c r="EJ174" s="137"/>
      <c r="EK174" s="139"/>
      <c r="EL174" s="139"/>
      <c r="EM174" s="139"/>
      <c r="EN174" s="138"/>
      <c r="EO174" s="138"/>
      <c r="EP174" s="138"/>
      <c r="EQ174" s="138"/>
      <c r="ER174" s="138"/>
      <c r="ES174" s="5"/>
      <c r="ET174" s="5"/>
      <c r="EU174" s="5"/>
      <c r="EV174" s="5"/>
      <c r="EW174" s="5"/>
      <c r="EX174" s="5"/>
      <c r="EY174" s="5"/>
      <c r="EZ174" s="5"/>
      <c r="FA174" s="5"/>
      <c r="FB174" s="5"/>
      <c r="FC174" s="5"/>
      <c r="FD174" s="5"/>
      <c r="FE174" s="137"/>
      <c r="FF174" s="137"/>
      <c r="FG174" s="137"/>
      <c r="FH174" s="137"/>
      <c r="FI174" s="137"/>
      <c r="FJ174" s="137"/>
      <c r="FK174" s="137"/>
      <c r="FL174" s="137"/>
      <c r="FM174" s="137"/>
      <c r="FN174" s="137"/>
      <c r="FO174" s="137"/>
      <c r="FP174" s="137"/>
      <c r="FQ174" s="139"/>
      <c r="FR174" s="139"/>
      <c r="FS174" s="139"/>
      <c r="FT174" s="138"/>
      <c r="FU174" s="138"/>
      <c r="FV174" s="138"/>
      <c r="FW174" s="138"/>
      <c r="FX174" s="138"/>
      <c r="FY174" s="5"/>
      <c r="FZ174" s="5"/>
      <c r="GA174" s="5"/>
      <c r="GB174" s="5"/>
      <c r="GC174" s="5"/>
      <c r="GD174" s="5"/>
      <c r="GE174" s="5"/>
      <c r="GF174" s="5"/>
      <c r="GG174" s="5"/>
      <c r="GH174" s="5"/>
      <c r="GI174" s="5"/>
      <c r="GJ174" s="5"/>
      <c r="GK174" s="137"/>
      <c r="GL174" s="137"/>
      <c r="GM174" s="137"/>
      <c r="GN174" s="137"/>
      <c r="GO174" s="137"/>
      <c r="GP174" s="137"/>
      <c r="GQ174" s="137"/>
      <c r="GR174" s="137"/>
      <c r="GS174" s="137"/>
      <c r="GT174" s="137"/>
      <c r="GU174" s="137"/>
      <c r="GV174" s="137"/>
      <c r="GW174" s="139"/>
      <c r="GX174" s="139"/>
      <c r="GY174" s="139"/>
      <c r="GZ174" s="138"/>
      <c r="HA174" s="138"/>
      <c r="HB174" s="138"/>
      <c r="HC174" s="138"/>
      <c r="HD174" s="138"/>
      <c r="HE174" s="5"/>
      <c r="HF174" s="5"/>
      <c r="HG174" s="5"/>
      <c r="HH174" s="5"/>
      <c r="HI174" s="5"/>
      <c r="HJ174" s="5"/>
      <c r="HK174" s="5"/>
      <c r="HL174" s="5"/>
      <c r="HM174" s="5"/>
      <c r="HN174" s="5"/>
      <c r="HO174" s="5"/>
      <c r="HP174" s="5"/>
      <c r="HQ174" s="137"/>
      <c r="HR174" s="137"/>
      <c r="HS174" s="137"/>
      <c r="HT174" s="137"/>
      <c r="HU174" s="137"/>
      <c r="HV174" s="137"/>
      <c r="HW174" s="137"/>
      <c r="HX174" s="137"/>
      <c r="HY174" s="137"/>
      <c r="HZ174" s="137"/>
      <c r="IA174" s="137"/>
      <c r="IB174" s="137"/>
      <c r="IC174" s="139"/>
      <c r="ID174" s="139"/>
      <c r="IE174" s="139"/>
      <c r="IF174" s="138"/>
      <c r="IG174" s="138"/>
      <c r="IH174" s="138"/>
      <c r="II174" s="138"/>
      <c r="IJ174" s="138"/>
      <c r="IK174" s="5"/>
      <c r="IL174" s="5"/>
      <c r="IM174" s="5"/>
      <c r="IN174" s="5"/>
      <c r="IO174" s="5"/>
      <c r="IP174" s="5"/>
      <c r="IQ174" s="5"/>
      <c r="IR174" s="5"/>
      <c r="IS174" s="5"/>
      <c r="IT174" s="5"/>
      <c r="IU174" s="5"/>
    </row>
    <row r="175" spans="1:255" ht="12.75">
      <c r="A175" s="127"/>
      <c r="B175" s="128"/>
      <c r="C175" s="128"/>
      <c r="D175" s="128"/>
      <c r="E175" s="129"/>
      <c r="F175" s="69"/>
      <c r="G175" s="70"/>
      <c r="H175" s="71"/>
      <c r="I175" s="18"/>
      <c r="J175" s="59"/>
      <c r="K175" s="15"/>
      <c r="L175" s="45"/>
      <c r="M175" s="72"/>
      <c r="N175" s="72"/>
      <c r="O175" s="72"/>
      <c r="P175" s="136"/>
      <c r="Q175" s="136"/>
      <c r="R175" s="136"/>
      <c r="S175" s="136"/>
      <c r="T175" s="136"/>
      <c r="U175" s="14"/>
      <c r="V175" s="14"/>
      <c r="W175" s="14"/>
      <c r="X175" s="14"/>
      <c r="Y175" s="14"/>
      <c r="Z175" s="14"/>
      <c r="AA175" s="14"/>
      <c r="AB175" s="14"/>
      <c r="AC175" s="14"/>
      <c r="AD175" s="14"/>
      <c r="AF175" s="5"/>
      <c r="AG175" s="137"/>
      <c r="AH175" s="137"/>
      <c r="AI175" s="137"/>
      <c r="AJ175" s="137"/>
      <c r="AK175" s="137"/>
      <c r="AL175" s="137"/>
      <c r="AM175" s="137"/>
      <c r="AN175" s="137"/>
      <c r="AO175" s="137"/>
      <c r="AP175" s="137"/>
      <c r="AQ175" s="137"/>
      <c r="AR175" s="137"/>
      <c r="AS175" s="139"/>
      <c r="AT175" s="139"/>
      <c r="AU175" s="139"/>
      <c r="AV175" s="138"/>
      <c r="AW175" s="138"/>
      <c r="AX175" s="138"/>
      <c r="AY175" s="138"/>
      <c r="AZ175" s="138"/>
      <c r="BA175" s="5"/>
      <c r="BB175" s="5"/>
      <c r="BC175" s="5"/>
      <c r="BD175" s="5"/>
      <c r="BL175" s="5"/>
      <c r="BM175" s="137"/>
      <c r="BN175" s="137"/>
      <c r="BO175" s="137"/>
      <c r="BP175" s="137"/>
      <c r="BQ175" s="137"/>
      <c r="BR175" s="137"/>
      <c r="BS175" s="137"/>
      <c r="BT175" s="137"/>
      <c r="BU175" s="137"/>
      <c r="BV175" s="137"/>
      <c r="BW175" s="137"/>
      <c r="BX175" s="137"/>
      <c r="BY175" s="139"/>
      <c r="BZ175" s="139"/>
      <c r="CA175" s="139"/>
      <c r="CB175" s="138"/>
      <c r="CC175" s="138"/>
      <c r="CD175" s="138"/>
      <c r="CE175" s="138"/>
      <c r="CF175" s="138"/>
      <c r="CG175" s="5"/>
      <c r="CH175" s="5"/>
      <c r="CI175" s="5"/>
      <c r="CJ175" s="5"/>
      <c r="CK175" s="5"/>
      <c r="CL175" s="5"/>
      <c r="CM175" s="5"/>
      <c r="CN175" s="5"/>
      <c r="CO175" s="5"/>
      <c r="CP175" s="5"/>
      <c r="CQ175" s="5"/>
      <c r="CR175" s="5"/>
      <c r="CS175" s="137"/>
      <c r="CT175" s="137"/>
      <c r="CU175" s="137"/>
      <c r="CV175" s="137"/>
      <c r="CW175" s="137"/>
      <c r="CX175" s="137"/>
      <c r="CY175" s="137"/>
      <c r="CZ175" s="137"/>
      <c r="DA175" s="137"/>
      <c r="DB175" s="137"/>
      <c r="DC175" s="137"/>
      <c r="DD175" s="137"/>
      <c r="DE175" s="139"/>
      <c r="DF175" s="139"/>
      <c r="DG175" s="139"/>
      <c r="DH175" s="138"/>
      <c r="DI175" s="138"/>
      <c r="DJ175" s="138"/>
      <c r="DK175" s="138"/>
      <c r="DL175" s="138"/>
      <c r="DM175" s="5"/>
      <c r="DN175" s="5"/>
      <c r="DO175" s="5"/>
      <c r="DP175" s="5"/>
      <c r="DQ175" s="5"/>
      <c r="DR175" s="5"/>
      <c r="DS175" s="5"/>
      <c r="DT175" s="5"/>
      <c r="DU175" s="5"/>
      <c r="DV175" s="5"/>
      <c r="DW175" s="5"/>
      <c r="DX175" s="5"/>
      <c r="DY175" s="137"/>
      <c r="DZ175" s="137"/>
      <c r="EA175" s="137"/>
      <c r="EB175" s="137"/>
      <c r="EC175" s="137"/>
      <c r="ED175" s="137"/>
      <c r="EE175" s="137"/>
      <c r="EF175" s="137"/>
      <c r="EG175" s="137"/>
      <c r="EH175" s="137"/>
      <c r="EI175" s="137"/>
      <c r="EJ175" s="137"/>
      <c r="EK175" s="139"/>
      <c r="EL175" s="139"/>
      <c r="EM175" s="139"/>
      <c r="EN175" s="138"/>
      <c r="EO175" s="138"/>
      <c r="EP175" s="138"/>
      <c r="EQ175" s="138"/>
      <c r="ER175" s="138"/>
      <c r="ES175" s="5"/>
      <c r="ET175" s="5"/>
      <c r="EU175" s="5"/>
      <c r="EV175" s="5"/>
      <c r="EW175" s="5"/>
      <c r="EX175" s="5"/>
      <c r="EY175" s="5"/>
      <c r="EZ175" s="5"/>
      <c r="FA175" s="5"/>
      <c r="FB175" s="5"/>
      <c r="FC175" s="5"/>
      <c r="FD175" s="5"/>
      <c r="FE175" s="137"/>
      <c r="FF175" s="137"/>
      <c r="FG175" s="137"/>
      <c r="FH175" s="137"/>
      <c r="FI175" s="137"/>
      <c r="FJ175" s="137"/>
      <c r="FK175" s="137"/>
      <c r="FL175" s="137"/>
      <c r="FM175" s="137"/>
      <c r="FN175" s="137"/>
      <c r="FO175" s="137"/>
      <c r="FP175" s="137"/>
      <c r="FQ175" s="139"/>
      <c r="FR175" s="139"/>
      <c r="FS175" s="139"/>
      <c r="FT175" s="138"/>
      <c r="FU175" s="138"/>
      <c r="FV175" s="138"/>
      <c r="FW175" s="138"/>
      <c r="FX175" s="138"/>
      <c r="FY175" s="5"/>
      <c r="FZ175" s="5"/>
      <c r="GA175" s="5"/>
      <c r="GB175" s="5"/>
      <c r="GC175" s="5"/>
      <c r="GD175" s="5"/>
      <c r="GE175" s="5"/>
      <c r="GF175" s="5"/>
      <c r="GG175" s="5"/>
      <c r="GH175" s="5"/>
      <c r="GI175" s="5"/>
      <c r="GJ175" s="5"/>
      <c r="GK175" s="137"/>
      <c r="GL175" s="137"/>
      <c r="GM175" s="137"/>
      <c r="GN175" s="137"/>
      <c r="GO175" s="137"/>
      <c r="GP175" s="137"/>
      <c r="GQ175" s="137"/>
      <c r="GR175" s="137"/>
      <c r="GS175" s="137"/>
      <c r="GT175" s="137"/>
      <c r="GU175" s="137"/>
      <c r="GV175" s="137"/>
      <c r="GW175" s="139"/>
      <c r="GX175" s="139"/>
      <c r="GY175" s="139"/>
      <c r="GZ175" s="138"/>
      <c r="HA175" s="138"/>
      <c r="HB175" s="138"/>
      <c r="HC175" s="138"/>
      <c r="HD175" s="138"/>
      <c r="HE175" s="5"/>
      <c r="HF175" s="5"/>
      <c r="HG175" s="5"/>
      <c r="HH175" s="5"/>
      <c r="HI175" s="5"/>
      <c r="HJ175" s="5"/>
      <c r="HK175" s="5"/>
      <c r="HL175" s="5"/>
      <c r="HM175" s="5"/>
      <c r="HN175" s="5"/>
      <c r="HO175" s="5"/>
      <c r="HP175" s="5"/>
      <c r="HQ175" s="137"/>
      <c r="HR175" s="137"/>
      <c r="HS175" s="137"/>
      <c r="HT175" s="137"/>
      <c r="HU175" s="137"/>
      <c r="HV175" s="137"/>
      <c r="HW175" s="137"/>
      <c r="HX175" s="137"/>
      <c r="HY175" s="137"/>
      <c r="HZ175" s="137"/>
      <c r="IA175" s="137"/>
      <c r="IB175" s="137"/>
      <c r="IC175" s="139"/>
      <c r="ID175" s="139"/>
      <c r="IE175" s="139"/>
      <c r="IF175" s="138"/>
      <c r="IG175" s="138"/>
      <c r="IH175" s="138"/>
      <c r="II175" s="138"/>
      <c r="IJ175" s="138"/>
      <c r="IK175" s="5"/>
      <c r="IL175" s="5"/>
      <c r="IM175" s="5"/>
      <c r="IN175" s="5"/>
      <c r="IO175" s="5"/>
      <c r="IP175" s="5"/>
      <c r="IQ175" s="5"/>
      <c r="IR175" s="5"/>
      <c r="IS175" s="5"/>
      <c r="IT175" s="5"/>
      <c r="IU175" s="5"/>
    </row>
    <row r="176" spans="1:255" ht="13.5" thickBot="1">
      <c r="A176" s="150"/>
      <c r="B176" s="151"/>
      <c r="C176" s="151"/>
      <c r="D176" s="151"/>
      <c r="E176" s="152"/>
      <c r="F176" s="74"/>
      <c r="G176" s="75"/>
      <c r="H176" s="76"/>
      <c r="I176" s="18"/>
      <c r="J176" s="77"/>
      <c r="K176" s="15"/>
      <c r="L176" s="45"/>
      <c r="M176" s="72"/>
      <c r="N176" s="72"/>
      <c r="O176" s="72"/>
      <c r="P176" s="136"/>
      <c r="Q176" s="136"/>
      <c r="R176" s="136"/>
      <c r="S176" s="136"/>
      <c r="T176" s="136"/>
      <c r="U176" s="14"/>
      <c r="V176" s="14"/>
      <c r="W176" s="14"/>
      <c r="X176" s="14"/>
      <c r="Y176" s="14"/>
      <c r="Z176" s="14"/>
      <c r="AA176" s="14"/>
      <c r="AB176" s="14"/>
      <c r="AC176" s="14"/>
      <c r="AD176" s="14"/>
      <c r="AF176" s="5"/>
      <c r="AG176" s="137"/>
      <c r="AH176" s="137"/>
      <c r="AI176" s="137"/>
      <c r="AJ176" s="137"/>
      <c r="AK176" s="137"/>
      <c r="AL176" s="137"/>
      <c r="AM176" s="137"/>
      <c r="AN176" s="137"/>
      <c r="AO176" s="137"/>
      <c r="AP176" s="137"/>
      <c r="AQ176" s="137"/>
      <c r="AR176" s="137"/>
      <c r="AS176" s="139"/>
      <c r="AT176" s="139"/>
      <c r="AU176" s="139"/>
      <c r="AV176" s="138"/>
      <c r="AW176" s="138"/>
      <c r="AX176" s="138"/>
      <c r="AY176" s="138"/>
      <c r="AZ176" s="138"/>
      <c r="BA176" s="5"/>
      <c r="BB176" s="5"/>
      <c r="BC176" s="5"/>
      <c r="BD176" s="5"/>
      <c r="BL176" s="5"/>
      <c r="BM176" s="137"/>
      <c r="BN176" s="137"/>
      <c r="BO176" s="137"/>
      <c r="BP176" s="137"/>
      <c r="BQ176" s="137"/>
      <c r="BR176" s="137"/>
      <c r="BS176" s="137"/>
      <c r="BT176" s="137"/>
      <c r="BU176" s="137"/>
      <c r="BV176" s="137"/>
      <c r="BW176" s="137"/>
      <c r="BX176" s="137"/>
      <c r="BY176" s="139"/>
      <c r="BZ176" s="139"/>
      <c r="CA176" s="139"/>
      <c r="CB176" s="138"/>
      <c r="CC176" s="138"/>
      <c r="CD176" s="138"/>
      <c r="CE176" s="138"/>
      <c r="CF176" s="138"/>
      <c r="CG176" s="5"/>
      <c r="CH176" s="5"/>
      <c r="CI176" s="5"/>
      <c r="CJ176" s="5"/>
      <c r="CK176" s="5"/>
      <c r="CL176" s="5"/>
      <c r="CM176" s="5"/>
      <c r="CN176" s="5"/>
      <c r="CO176" s="5"/>
      <c r="CP176" s="5"/>
      <c r="CQ176" s="5"/>
      <c r="CR176" s="5"/>
      <c r="CS176" s="137"/>
      <c r="CT176" s="137"/>
      <c r="CU176" s="137"/>
      <c r="CV176" s="137"/>
      <c r="CW176" s="137"/>
      <c r="CX176" s="137"/>
      <c r="CY176" s="137"/>
      <c r="CZ176" s="137"/>
      <c r="DA176" s="137"/>
      <c r="DB176" s="137"/>
      <c r="DC176" s="137"/>
      <c r="DD176" s="137"/>
      <c r="DE176" s="139"/>
      <c r="DF176" s="139"/>
      <c r="DG176" s="139"/>
      <c r="DH176" s="138"/>
      <c r="DI176" s="138"/>
      <c r="DJ176" s="138"/>
      <c r="DK176" s="138"/>
      <c r="DL176" s="138"/>
      <c r="DM176" s="5"/>
      <c r="DN176" s="5"/>
      <c r="DO176" s="5"/>
      <c r="DP176" s="5"/>
      <c r="DQ176" s="5"/>
      <c r="DR176" s="5"/>
      <c r="DS176" s="5"/>
      <c r="DT176" s="5"/>
      <c r="DU176" s="5"/>
      <c r="DV176" s="5"/>
      <c r="DW176" s="5"/>
      <c r="DX176" s="5"/>
      <c r="DY176" s="137"/>
      <c r="DZ176" s="137"/>
      <c r="EA176" s="137"/>
      <c r="EB176" s="137"/>
      <c r="EC176" s="137"/>
      <c r="ED176" s="137"/>
      <c r="EE176" s="137"/>
      <c r="EF176" s="137"/>
      <c r="EG176" s="137"/>
      <c r="EH176" s="137"/>
      <c r="EI176" s="137"/>
      <c r="EJ176" s="137"/>
      <c r="EK176" s="139"/>
      <c r="EL176" s="139"/>
      <c r="EM176" s="139"/>
      <c r="EN176" s="138"/>
      <c r="EO176" s="138"/>
      <c r="EP176" s="138"/>
      <c r="EQ176" s="138"/>
      <c r="ER176" s="138"/>
      <c r="ES176" s="5"/>
      <c r="ET176" s="5"/>
      <c r="EU176" s="5"/>
      <c r="EV176" s="5"/>
      <c r="EW176" s="5"/>
      <c r="EX176" s="5"/>
      <c r="EY176" s="5"/>
      <c r="EZ176" s="5"/>
      <c r="FA176" s="5"/>
      <c r="FB176" s="5"/>
      <c r="FC176" s="5"/>
      <c r="FD176" s="5"/>
      <c r="FE176" s="137"/>
      <c r="FF176" s="137"/>
      <c r="FG176" s="137"/>
      <c r="FH176" s="137"/>
      <c r="FI176" s="137"/>
      <c r="FJ176" s="137"/>
      <c r="FK176" s="137"/>
      <c r="FL176" s="137"/>
      <c r="FM176" s="137"/>
      <c r="FN176" s="137"/>
      <c r="FO176" s="137"/>
      <c r="FP176" s="137"/>
      <c r="FQ176" s="139"/>
      <c r="FR176" s="139"/>
      <c r="FS176" s="139"/>
      <c r="FT176" s="138"/>
      <c r="FU176" s="138"/>
      <c r="FV176" s="138"/>
      <c r="FW176" s="138"/>
      <c r="FX176" s="138"/>
      <c r="FY176" s="5"/>
      <c r="FZ176" s="5"/>
      <c r="GA176" s="5"/>
      <c r="GB176" s="5"/>
      <c r="GC176" s="5"/>
      <c r="GD176" s="5"/>
      <c r="GE176" s="5"/>
      <c r="GF176" s="5"/>
      <c r="GG176" s="5"/>
      <c r="GH176" s="5"/>
      <c r="GI176" s="5"/>
      <c r="GJ176" s="5"/>
      <c r="GK176" s="137"/>
      <c r="GL176" s="137"/>
      <c r="GM176" s="137"/>
      <c r="GN176" s="137"/>
      <c r="GO176" s="137"/>
      <c r="GP176" s="137"/>
      <c r="GQ176" s="137"/>
      <c r="GR176" s="137"/>
      <c r="GS176" s="137"/>
      <c r="GT176" s="137"/>
      <c r="GU176" s="137"/>
      <c r="GV176" s="137"/>
      <c r="GW176" s="139"/>
      <c r="GX176" s="139"/>
      <c r="GY176" s="139"/>
      <c r="GZ176" s="138"/>
      <c r="HA176" s="138"/>
      <c r="HB176" s="138"/>
      <c r="HC176" s="138"/>
      <c r="HD176" s="138"/>
      <c r="HE176" s="5"/>
      <c r="HF176" s="5"/>
      <c r="HG176" s="5"/>
      <c r="HH176" s="5"/>
      <c r="HI176" s="5"/>
      <c r="HJ176" s="5"/>
      <c r="HK176" s="5"/>
      <c r="HL176" s="5"/>
      <c r="HM176" s="5"/>
      <c r="HN176" s="5"/>
      <c r="HO176" s="5"/>
      <c r="HP176" s="5"/>
      <c r="HQ176" s="137"/>
      <c r="HR176" s="137"/>
      <c r="HS176" s="137"/>
      <c r="HT176" s="137"/>
      <c r="HU176" s="137"/>
      <c r="HV176" s="137"/>
      <c r="HW176" s="137"/>
      <c r="HX176" s="137"/>
      <c r="HY176" s="137"/>
      <c r="HZ176" s="137"/>
      <c r="IA176" s="137"/>
      <c r="IB176" s="137"/>
      <c r="IC176" s="139"/>
      <c r="ID176" s="139"/>
      <c r="IE176" s="139"/>
      <c r="IF176" s="138"/>
      <c r="IG176" s="138"/>
      <c r="IH176" s="138"/>
      <c r="II176" s="138"/>
      <c r="IJ176" s="138"/>
      <c r="IK176" s="5"/>
      <c r="IL176" s="5"/>
      <c r="IM176" s="5"/>
      <c r="IN176" s="5"/>
      <c r="IO176" s="5"/>
      <c r="IP176" s="5"/>
      <c r="IQ176" s="5"/>
      <c r="IR176" s="5"/>
      <c r="IS176" s="5"/>
      <c r="IT176" s="5"/>
      <c r="IU176" s="5"/>
    </row>
    <row r="177" spans="6:255" ht="13.5" thickBot="1">
      <c r="F177" s="14"/>
      <c r="G177" s="14"/>
      <c r="I177" s="78">
        <f>SUM(I167:I176)</f>
        <v>0</v>
      </c>
      <c r="J177" s="79"/>
      <c r="K177" s="80">
        <f>SUM(K167:K176)</f>
        <v>0</v>
      </c>
      <c r="M177" s="72"/>
      <c r="N177" s="72"/>
      <c r="O177" s="72"/>
      <c r="P177" s="136"/>
      <c r="Q177" s="136"/>
      <c r="R177" s="136"/>
      <c r="S177" s="136"/>
      <c r="T177" s="136"/>
      <c r="U177" s="14"/>
      <c r="V177" s="14"/>
      <c r="W177" s="14"/>
      <c r="X177" s="14"/>
      <c r="Y177" s="14"/>
      <c r="Z177" s="14"/>
      <c r="AA177" s="14"/>
      <c r="AB177" s="14"/>
      <c r="AC177" s="14"/>
      <c r="AD177" s="14"/>
      <c r="AG177" s="5"/>
      <c r="AH177" s="5"/>
      <c r="AI177" s="5"/>
      <c r="AJ177" s="5"/>
      <c r="AK177" s="5"/>
      <c r="AL177" s="5"/>
      <c r="AM177" s="5"/>
      <c r="AN177" s="5"/>
      <c r="AO177" s="5"/>
      <c r="AP177" s="5"/>
      <c r="AQ177" s="5"/>
      <c r="AR177" s="5"/>
      <c r="AS177" s="139"/>
      <c r="AT177" s="139"/>
      <c r="AU177" s="139"/>
      <c r="AV177" s="138"/>
      <c r="AW177" s="138"/>
      <c r="AX177" s="138"/>
      <c r="AY177" s="138"/>
      <c r="AZ177" s="138"/>
      <c r="BA177" s="5"/>
      <c r="BB177" s="5"/>
      <c r="BC177" s="5"/>
      <c r="BD177" s="5"/>
      <c r="BL177" s="5"/>
      <c r="BM177" s="5"/>
      <c r="BN177" s="5"/>
      <c r="BO177" s="5"/>
      <c r="BP177" s="5"/>
      <c r="BQ177" s="5"/>
      <c r="BR177" s="5"/>
      <c r="BS177" s="5"/>
      <c r="BT177" s="5"/>
      <c r="BU177" s="5"/>
      <c r="BV177" s="5"/>
      <c r="BW177" s="5"/>
      <c r="BX177" s="5"/>
      <c r="BY177" s="139"/>
      <c r="BZ177" s="139"/>
      <c r="CA177" s="139"/>
      <c r="CB177" s="138"/>
      <c r="CC177" s="138"/>
      <c r="CD177" s="138"/>
      <c r="CE177" s="138"/>
      <c r="CF177" s="138"/>
      <c r="CG177" s="5"/>
      <c r="CH177" s="5"/>
      <c r="CI177" s="5"/>
      <c r="CJ177" s="5"/>
      <c r="CK177" s="5"/>
      <c r="CL177" s="5"/>
      <c r="CM177" s="5"/>
      <c r="CN177" s="5"/>
      <c r="CO177" s="5"/>
      <c r="CP177" s="5"/>
      <c r="CQ177" s="5"/>
      <c r="CR177" s="5"/>
      <c r="CS177" s="5"/>
      <c r="CT177" s="5"/>
      <c r="CU177" s="5"/>
      <c r="CV177" s="5"/>
      <c r="CW177" s="5"/>
      <c r="CX177" s="5"/>
      <c r="CY177" s="5"/>
      <c r="CZ177" s="5"/>
      <c r="DA177" s="5"/>
      <c r="DB177" s="5"/>
      <c r="DC177" s="5"/>
      <c r="DD177" s="5"/>
      <c r="DE177" s="139"/>
      <c r="DF177" s="139"/>
      <c r="DG177" s="139"/>
      <c r="DH177" s="138"/>
      <c r="DI177" s="138"/>
      <c r="DJ177" s="138"/>
      <c r="DK177" s="138"/>
      <c r="DL177" s="138"/>
      <c r="DM177" s="5"/>
      <c r="DN177" s="5"/>
      <c r="DO177" s="5"/>
      <c r="DP177" s="5"/>
      <c r="DQ177" s="5"/>
      <c r="DR177" s="5"/>
      <c r="DS177" s="5"/>
      <c r="DT177" s="5"/>
      <c r="DU177" s="5"/>
      <c r="DV177" s="5"/>
      <c r="DW177" s="5"/>
      <c r="DX177" s="5"/>
      <c r="DY177" s="5"/>
      <c r="DZ177" s="5"/>
      <c r="EA177" s="5"/>
      <c r="EB177" s="5"/>
      <c r="EC177" s="5"/>
      <c r="ED177" s="5"/>
      <c r="EE177" s="5"/>
      <c r="EF177" s="5"/>
      <c r="EG177" s="5"/>
      <c r="EH177" s="5"/>
      <c r="EI177" s="5"/>
      <c r="EJ177" s="5"/>
      <c r="EK177" s="139"/>
      <c r="EL177" s="139"/>
      <c r="EM177" s="139"/>
      <c r="EN177" s="138"/>
      <c r="EO177" s="138"/>
      <c r="EP177" s="138"/>
      <c r="EQ177" s="138"/>
      <c r="ER177" s="138"/>
      <c r="ES177" s="5"/>
      <c r="ET177" s="5"/>
      <c r="EU177" s="5"/>
      <c r="EV177" s="5"/>
      <c r="EW177" s="5"/>
      <c r="EX177" s="5"/>
      <c r="EY177" s="5"/>
      <c r="EZ177" s="5"/>
      <c r="FA177" s="5"/>
      <c r="FB177" s="5"/>
      <c r="FC177" s="5"/>
      <c r="FD177" s="5"/>
      <c r="FE177" s="5"/>
      <c r="FF177" s="5"/>
      <c r="FG177" s="5"/>
      <c r="FH177" s="5"/>
      <c r="FI177" s="5"/>
      <c r="FJ177" s="5"/>
      <c r="FK177" s="5"/>
      <c r="FL177" s="5"/>
      <c r="FM177" s="5"/>
      <c r="FN177" s="5"/>
      <c r="FO177" s="5"/>
      <c r="FP177" s="5"/>
      <c r="FQ177" s="139"/>
      <c r="FR177" s="139"/>
      <c r="FS177" s="139"/>
      <c r="FT177" s="138"/>
      <c r="FU177" s="138"/>
      <c r="FV177" s="138"/>
      <c r="FW177" s="138"/>
      <c r="FX177" s="138"/>
      <c r="FY177" s="5"/>
      <c r="FZ177" s="5"/>
      <c r="GA177" s="5"/>
      <c r="GB177" s="5"/>
      <c r="GC177" s="5"/>
      <c r="GD177" s="5"/>
      <c r="GE177" s="5"/>
      <c r="GF177" s="5"/>
      <c r="GG177" s="5"/>
      <c r="GH177" s="5"/>
      <c r="GI177" s="5"/>
      <c r="GJ177" s="5"/>
      <c r="GK177" s="5"/>
      <c r="GL177" s="5"/>
      <c r="GM177" s="5"/>
      <c r="GN177" s="5"/>
      <c r="GO177" s="5"/>
      <c r="GP177" s="5"/>
      <c r="GQ177" s="5"/>
      <c r="GR177" s="5"/>
      <c r="GS177" s="5"/>
      <c r="GT177" s="5"/>
      <c r="GU177" s="5"/>
      <c r="GV177" s="5"/>
      <c r="GW177" s="139"/>
      <c r="GX177" s="139"/>
      <c r="GY177" s="139"/>
      <c r="GZ177" s="138"/>
      <c r="HA177" s="138"/>
      <c r="HB177" s="138"/>
      <c r="HC177" s="138"/>
      <c r="HD177" s="138"/>
      <c r="HE177" s="5"/>
      <c r="HF177" s="5"/>
      <c r="HG177" s="5"/>
      <c r="HH177" s="5"/>
      <c r="HI177" s="5"/>
      <c r="HJ177" s="5"/>
      <c r="HK177" s="5"/>
      <c r="HL177" s="5"/>
      <c r="HM177" s="5"/>
      <c r="HN177" s="5"/>
      <c r="HO177" s="5"/>
      <c r="HP177" s="5"/>
      <c r="HQ177" s="5"/>
      <c r="HR177" s="5"/>
      <c r="HS177" s="5"/>
      <c r="HT177" s="5"/>
      <c r="HU177" s="5"/>
      <c r="HV177" s="5"/>
      <c r="HW177" s="5"/>
      <c r="HX177" s="5"/>
      <c r="HY177" s="5"/>
      <c r="HZ177" s="5"/>
      <c r="IA177" s="5"/>
      <c r="IB177" s="5"/>
      <c r="IC177" s="139"/>
      <c r="ID177" s="139"/>
      <c r="IE177" s="139"/>
      <c r="IF177" s="138"/>
      <c r="IG177" s="138"/>
      <c r="IH177" s="138"/>
      <c r="II177" s="138"/>
      <c r="IJ177" s="138"/>
      <c r="IK177" s="5"/>
      <c r="IL177" s="5"/>
      <c r="IM177" s="5"/>
      <c r="IN177" s="5"/>
      <c r="IO177" s="5"/>
      <c r="IP177" s="5"/>
      <c r="IQ177" s="5"/>
      <c r="IR177" s="5"/>
      <c r="IS177" s="5"/>
      <c r="IT177" s="5"/>
      <c r="IU177" s="5"/>
    </row>
    <row r="178" spans="7:255" ht="12.75">
      <c r="G178" s="44"/>
      <c r="M178" s="46"/>
      <c r="N178" s="46"/>
      <c r="O178" s="46"/>
      <c r="P178" s="46"/>
      <c r="Q178" s="46"/>
      <c r="R178" s="46"/>
      <c r="S178" s="46"/>
      <c r="T178" s="46"/>
      <c r="U178" s="14"/>
      <c r="V178" s="14"/>
      <c r="W178" s="14"/>
      <c r="X178" s="14"/>
      <c r="Y178" s="14"/>
      <c r="Z178" s="14"/>
      <c r="AA178" s="14"/>
      <c r="AB178" s="14"/>
      <c r="AC178" s="14"/>
      <c r="AD178" s="14"/>
      <c r="AG178" s="5"/>
      <c r="AH178" s="5"/>
      <c r="AI178" s="5"/>
      <c r="AJ178" s="5"/>
      <c r="AK178" s="5"/>
      <c r="AL178" s="5"/>
      <c r="AM178" s="5"/>
      <c r="AN178" s="5"/>
      <c r="AO178" s="5"/>
      <c r="AP178" s="5"/>
      <c r="AQ178" s="5"/>
      <c r="AR178" s="5"/>
      <c r="AS178" s="43"/>
      <c r="AT178" s="43"/>
      <c r="AU178" s="43"/>
      <c r="AV178" s="43"/>
      <c r="AW178" s="43"/>
      <c r="AX178" s="43"/>
      <c r="AY178" s="43"/>
      <c r="AZ178" s="43"/>
      <c r="BA178" s="5"/>
      <c r="BB178" s="5"/>
      <c r="BC178" s="5"/>
      <c r="BD178" s="5"/>
      <c r="BL178" s="5"/>
      <c r="BM178" s="5"/>
      <c r="BN178" s="5"/>
      <c r="BO178" s="5"/>
      <c r="BP178" s="5"/>
      <c r="BQ178" s="5"/>
      <c r="BR178" s="5"/>
      <c r="BS178" s="5"/>
      <c r="BT178" s="5"/>
      <c r="BU178" s="5"/>
      <c r="BV178" s="5"/>
      <c r="BW178" s="5"/>
      <c r="BX178" s="5"/>
      <c r="BY178" s="43"/>
      <c r="BZ178" s="43"/>
      <c r="CA178" s="43"/>
      <c r="CB178" s="43"/>
      <c r="CC178" s="43"/>
      <c r="CD178" s="43"/>
      <c r="CE178" s="43"/>
      <c r="CF178" s="43"/>
      <c r="CG178" s="5"/>
      <c r="CH178" s="5"/>
      <c r="CI178" s="5"/>
      <c r="CJ178" s="5"/>
      <c r="CK178" s="5"/>
      <c r="CL178" s="5"/>
      <c r="CM178" s="5"/>
      <c r="CN178" s="5"/>
      <c r="CO178" s="5"/>
      <c r="CP178" s="5"/>
      <c r="CQ178" s="5"/>
      <c r="CR178" s="5"/>
      <c r="CS178" s="5"/>
      <c r="CT178" s="5"/>
      <c r="CU178" s="5"/>
      <c r="CV178" s="5"/>
      <c r="CW178" s="5"/>
      <c r="CX178" s="5"/>
      <c r="CY178" s="5"/>
      <c r="CZ178" s="5"/>
      <c r="DA178" s="5"/>
      <c r="DB178" s="5"/>
      <c r="DC178" s="5"/>
      <c r="DD178" s="5"/>
      <c r="DE178" s="43"/>
      <c r="DF178" s="43"/>
      <c r="DG178" s="43"/>
      <c r="DH178" s="43"/>
      <c r="DI178" s="43"/>
      <c r="DJ178" s="43"/>
      <c r="DK178" s="43"/>
      <c r="DL178" s="43"/>
      <c r="DM178" s="5"/>
      <c r="DN178" s="5"/>
      <c r="DO178" s="5"/>
      <c r="DP178" s="5"/>
      <c r="DQ178" s="5"/>
      <c r="DR178" s="5"/>
      <c r="DS178" s="5"/>
      <c r="DT178" s="5"/>
      <c r="DU178" s="5"/>
      <c r="DV178" s="5"/>
      <c r="DW178" s="5"/>
      <c r="DX178" s="5"/>
      <c r="DY178" s="5"/>
      <c r="DZ178" s="5"/>
      <c r="EA178" s="5"/>
      <c r="EB178" s="5"/>
      <c r="EC178" s="5"/>
      <c r="ED178" s="5"/>
      <c r="EE178" s="5"/>
      <c r="EF178" s="5"/>
      <c r="EG178" s="5"/>
      <c r="EH178" s="5"/>
      <c r="EI178" s="5"/>
      <c r="EJ178" s="5"/>
      <c r="EK178" s="43"/>
      <c r="EL178" s="43"/>
      <c r="EM178" s="43"/>
      <c r="EN178" s="43"/>
      <c r="EO178" s="43"/>
      <c r="EP178" s="43"/>
      <c r="EQ178" s="43"/>
      <c r="ER178" s="43"/>
      <c r="ES178" s="5"/>
      <c r="ET178" s="5"/>
      <c r="EU178" s="5"/>
      <c r="EV178" s="5"/>
      <c r="EW178" s="5"/>
      <c r="EX178" s="5"/>
      <c r="EY178" s="5"/>
      <c r="EZ178" s="5"/>
      <c r="FA178" s="5"/>
      <c r="FB178" s="5"/>
      <c r="FC178" s="5"/>
      <c r="FD178" s="5"/>
      <c r="FE178" s="5"/>
      <c r="FF178" s="5"/>
      <c r="FG178" s="5"/>
      <c r="FH178" s="5"/>
      <c r="FI178" s="5"/>
      <c r="FJ178" s="5"/>
      <c r="FK178" s="5"/>
      <c r="FL178" s="5"/>
      <c r="FM178" s="5"/>
      <c r="FN178" s="5"/>
      <c r="FO178" s="5"/>
      <c r="FP178" s="5"/>
      <c r="FQ178" s="43"/>
      <c r="FR178" s="43"/>
      <c r="FS178" s="43"/>
      <c r="FT178" s="43"/>
      <c r="FU178" s="43"/>
      <c r="FV178" s="43"/>
      <c r="FW178" s="43"/>
      <c r="FX178" s="43"/>
      <c r="FY178" s="5"/>
      <c r="FZ178" s="5"/>
      <c r="GA178" s="5"/>
      <c r="GB178" s="5"/>
      <c r="GC178" s="5"/>
      <c r="GD178" s="5"/>
      <c r="GE178" s="5"/>
      <c r="GF178" s="5"/>
      <c r="GG178" s="5"/>
      <c r="GH178" s="5"/>
      <c r="GI178" s="5"/>
      <c r="GJ178" s="5"/>
      <c r="GK178" s="5"/>
      <c r="GL178" s="5"/>
      <c r="GM178" s="5"/>
      <c r="GN178" s="5"/>
      <c r="GO178" s="5"/>
      <c r="GP178" s="5"/>
      <c r="GQ178" s="5"/>
      <c r="GR178" s="5"/>
      <c r="GS178" s="5"/>
      <c r="GT178" s="5"/>
      <c r="GU178" s="5"/>
      <c r="GV178" s="5"/>
      <c r="GW178" s="43"/>
      <c r="GX178" s="43"/>
      <c r="GY178" s="43"/>
      <c r="GZ178" s="43"/>
      <c r="HA178" s="43"/>
      <c r="HB178" s="43"/>
      <c r="HC178" s="43"/>
      <c r="HD178" s="43"/>
      <c r="HE178" s="5"/>
      <c r="HF178" s="5"/>
      <c r="HG178" s="5"/>
      <c r="HH178" s="5"/>
      <c r="HI178" s="5"/>
      <c r="HJ178" s="5"/>
      <c r="HK178" s="5"/>
      <c r="HL178" s="5"/>
      <c r="HM178" s="5"/>
      <c r="HN178" s="5"/>
      <c r="HO178" s="5"/>
      <c r="HP178" s="5"/>
      <c r="HQ178" s="5"/>
      <c r="HR178" s="5"/>
      <c r="HS178" s="5"/>
      <c r="HT178" s="5"/>
      <c r="HU178" s="5"/>
      <c r="HV178" s="5"/>
      <c r="HW178" s="5"/>
      <c r="HX178" s="5"/>
      <c r="HY178" s="5"/>
      <c r="HZ178" s="5"/>
      <c r="IA178" s="5"/>
      <c r="IB178" s="5"/>
      <c r="IC178" s="43"/>
      <c r="ID178" s="43"/>
      <c r="IE178" s="43"/>
      <c r="IF178" s="43"/>
      <c r="IG178" s="43"/>
      <c r="IH178" s="43"/>
      <c r="II178" s="43"/>
      <c r="IJ178" s="43"/>
      <c r="IK178" s="5"/>
      <c r="IL178" s="5"/>
      <c r="IM178" s="5"/>
      <c r="IN178" s="5"/>
      <c r="IO178" s="5"/>
      <c r="IP178" s="5"/>
      <c r="IQ178" s="5"/>
      <c r="IR178" s="5"/>
      <c r="IS178" s="5"/>
      <c r="IT178" s="5"/>
      <c r="IU178" s="5"/>
    </row>
    <row r="179" spans="9:255" s="14" customFormat="1" ht="12.75">
      <c r="I179" s="43"/>
      <c r="J179" s="43"/>
      <c r="K179" s="43"/>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5"/>
      <c r="CU179" s="5"/>
      <c r="CV179" s="5"/>
      <c r="CW179" s="5"/>
      <c r="CX179" s="5"/>
      <c r="CY179" s="5"/>
      <c r="CZ179" s="5"/>
      <c r="DA179" s="5"/>
      <c r="DB179" s="5"/>
      <c r="DC179" s="5"/>
      <c r="DD179" s="5"/>
      <c r="DE179" s="5"/>
      <c r="DF179" s="5"/>
      <c r="DG179" s="5"/>
      <c r="DH179" s="5"/>
      <c r="DI179" s="5"/>
      <c r="DJ179" s="5"/>
      <c r="DK179" s="5"/>
      <c r="DL179" s="5"/>
      <c r="DM179" s="5"/>
      <c r="DN179" s="5"/>
      <c r="DO179" s="5"/>
      <c r="DP179" s="5"/>
      <c r="DQ179" s="5"/>
      <c r="DR179" s="5"/>
      <c r="DS179" s="5"/>
      <c r="DT179" s="5"/>
      <c r="DU179" s="5"/>
      <c r="DV179" s="5"/>
      <c r="DW179" s="5"/>
      <c r="DX179" s="5"/>
      <c r="DY179" s="5"/>
      <c r="DZ179" s="5"/>
      <c r="EA179" s="5"/>
      <c r="EB179" s="5"/>
      <c r="EC179" s="5"/>
      <c r="ED179" s="5"/>
      <c r="EE179" s="5"/>
      <c r="EF179" s="5"/>
      <c r="EG179" s="5"/>
      <c r="EH179" s="5"/>
      <c r="EI179" s="5"/>
      <c r="EJ179" s="5"/>
      <c r="EK179" s="5"/>
      <c r="EL179" s="5"/>
      <c r="EM179" s="5"/>
      <c r="EN179" s="5"/>
      <c r="EO179" s="5"/>
      <c r="EP179" s="5"/>
      <c r="EQ179" s="5"/>
      <c r="ER179" s="5"/>
      <c r="ES179" s="5"/>
      <c r="ET179" s="5"/>
      <c r="EU179" s="5"/>
      <c r="EV179" s="5"/>
      <c r="EW179" s="5"/>
      <c r="EX179" s="5"/>
      <c r="EY179" s="5"/>
      <c r="EZ179" s="5"/>
      <c r="FA179" s="5"/>
      <c r="FB179" s="5"/>
      <c r="FC179" s="5"/>
      <c r="FD179" s="5"/>
      <c r="FE179" s="5"/>
      <c r="FF179" s="5"/>
      <c r="FG179" s="5"/>
      <c r="FH179" s="5"/>
      <c r="FI179" s="5"/>
      <c r="FJ179" s="5"/>
      <c r="FK179" s="5"/>
      <c r="FL179" s="5"/>
      <c r="FM179" s="5"/>
      <c r="FN179" s="5"/>
      <c r="FO179" s="5"/>
      <c r="FP179" s="5"/>
      <c r="FQ179" s="5"/>
      <c r="FR179" s="5"/>
      <c r="FS179" s="5"/>
      <c r="FT179" s="5"/>
      <c r="FU179" s="5"/>
      <c r="FV179" s="5"/>
      <c r="FW179" s="5"/>
      <c r="FX179" s="5"/>
      <c r="FY179" s="5"/>
      <c r="FZ179" s="5"/>
      <c r="GA179" s="5"/>
      <c r="GB179" s="5"/>
      <c r="GC179" s="5"/>
      <c r="GD179" s="5"/>
      <c r="GE179" s="5"/>
      <c r="GF179" s="5"/>
      <c r="GG179" s="5"/>
      <c r="GH179" s="5"/>
      <c r="GI179" s="5"/>
      <c r="GJ179" s="5"/>
      <c r="GK179" s="5"/>
      <c r="GL179" s="5"/>
      <c r="GM179" s="5"/>
      <c r="GN179" s="5"/>
      <c r="GO179" s="5"/>
      <c r="GP179" s="5"/>
      <c r="GQ179" s="5"/>
      <c r="GR179" s="5"/>
      <c r="GS179" s="5"/>
      <c r="GT179" s="5"/>
      <c r="GU179" s="5"/>
      <c r="GV179" s="5"/>
      <c r="GW179" s="5"/>
      <c r="GX179" s="5"/>
      <c r="GY179" s="5"/>
      <c r="GZ179" s="5"/>
      <c r="HA179" s="5"/>
      <c r="HB179" s="5"/>
      <c r="HC179" s="5"/>
      <c r="HD179" s="5"/>
      <c r="HE179" s="5"/>
      <c r="HF179" s="5"/>
      <c r="HG179" s="5"/>
      <c r="HH179" s="5"/>
      <c r="HI179" s="5"/>
      <c r="HJ179" s="5"/>
      <c r="HK179" s="5"/>
      <c r="HL179" s="5"/>
      <c r="HM179" s="5"/>
      <c r="HN179" s="5"/>
      <c r="HO179" s="5"/>
      <c r="HP179" s="5"/>
      <c r="HQ179" s="5"/>
      <c r="HR179" s="5"/>
      <c r="HS179" s="5"/>
      <c r="HT179" s="5"/>
      <c r="HU179" s="5"/>
      <c r="HV179" s="5"/>
      <c r="HW179" s="5"/>
      <c r="HX179" s="5"/>
      <c r="HY179" s="5"/>
      <c r="HZ179" s="5"/>
      <c r="IA179" s="5"/>
      <c r="IB179" s="5"/>
      <c r="IC179" s="5"/>
      <c r="ID179" s="5"/>
      <c r="IE179" s="5"/>
      <c r="IF179" s="5"/>
      <c r="IG179" s="5"/>
      <c r="IH179" s="5"/>
      <c r="II179" s="5"/>
      <c r="IJ179" s="5"/>
      <c r="IK179" s="5"/>
      <c r="IL179" s="5"/>
      <c r="IM179" s="5"/>
      <c r="IN179" s="5"/>
      <c r="IO179" s="5"/>
      <c r="IP179" s="5"/>
      <c r="IQ179" s="5"/>
      <c r="IR179" s="5"/>
      <c r="IS179" s="5"/>
      <c r="IT179" s="5"/>
      <c r="IU179" s="5"/>
    </row>
    <row r="180" spans="9:255" s="14" customFormat="1" ht="27" customHeight="1">
      <c r="I180" s="36"/>
      <c r="K180" s="36"/>
      <c r="P180" s="37"/>
      <c r="R180" s="37"/>
      <c r="AG180" s="5"/>
      <c r="AH180" s="5"/>
      <c r="AI180" s="5"/>
      <c r="AJ180" s="5"/>
      <c r="AK180" s="5"/>
      <c r="AL180" s="5"/>
      <c r="AM180" s="5"/>
      <c r="AN180" s="5"/>
      <c r="AO180" s="5"/>
      <c r="AP180" s="5"/>
      <c r="AQ180" s="5"/>
      <c r="AR180" s="5"/>
      <c r="AS180" s="5"/>
      <c r="AT180" s="5"/>
      <c r="AU180" s="5"/>
      <c r="AV180" s="38"/>
      <c r="AW180" s="5"/>
      <c r="AX180" s="38"/>
      <c r="AY180" s="5"/>
      <c r="AZ180" s="5"/>
      <c r="BA180" s="5"/>
      <c r="BB180" s="5"/>
      <c r="BC180" s="5"/>
      <c r="BD180" s="5"/>
      <c r="BL180" s="5"/>
      <c r="BM180" s="5"/>
      <c r="BN180" s="5"/>
      <c r="BO180" s="5"/>
      <c r="BP180" s="5"/>
      <c r="BQ180" s="5"/>
      <c r="BR180" s="5"/>
      <c r="BS180" s="5"/>
      <c r="BT180" s="5"/>
      <c r="BU180" s="5"/>
      <c r="BV180" s="5"/>
      <c r="BW180" s="5"/>
      <c r="BX180" s="5"/>
      <c r="BY180" s="5"/>
      <c r="BZ180" s="5"/>
      <c r="CA180" s="5"/>
      <c r="CB180" s="38"/>
      <c r="CC180" s="5"/>
      <c r="CD180" s="38"/>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c r="DD180" s="5"/>
      <c r="DE180" s="5"/>
      <c r="DF180" s="5"/>
      <c r="DG180" s="5"/>
      <c r="DH180" s="38"/>
      <c r="DI180" s="5"/>
      <c r="DJ180" s="38"/>
      <c r="DK180" s="5"/>
      <c r="DL180" s="5"/>
      <c r="DM180" s="5"/>
      <c r="DN180" s="5"/>
      <c r="DO180" s="5"/>
      <c r="DP180" s="5"/>
      <c r="DQ180" s="5"/>
      <c r="DR180" s="5"/>
      <c r="DS180" s="5"/>
      <c r="DT180" s="5"/>
      <c r="DU180" s="5"/>
      <c r="DV180" s="5"/>
      <c r="DW180" s="5"/>
      <c r="DX180" s="5"/>
      <c r="DY180" s="5"/>
      <c r="DZ180" s="5"/>
      <c r="EA180" s="5"/>
      <c r="EB180" s="5"/>
      <c r="EC180" s="5"/>
      <c r="ED180" s="5"/>
      <c r="EE180" s="5"/>
      <c r="EF180" s="5"/>
      <c r="EG180" s="5"/>
      <c r="EH180" s="5"/>
      <c r="EI180" s="5"/>
      <c r="EJ180" s="5"/>
      <c r="EK180" s="5"/>
      <c r="EL180" s="5"/>
      <c r="EM180" s="5"/>
      <c r="EN180" s="38"/>
      <c r="EO180" s="5"/>
      <c r="EP180" s="38"/>
      <c r="EQ180" s="5"/>
      <c r="ER180" s="5"/>
      <c r="ES180" s="5"/>
      <c r="ET180" s="5"/>
      <c r="EU180" s="5"/>
      <c r="EV180" s="5"/>
      <c r="EW180" s="5"/>
      <c r="EX180" s="5"/>
      <c r="EY180" s="5"/>
      <c r="EZ180" s="5"/>
      <c r="FA180" s="5"/>
      <c r="FB180" s="5"/>
      <c r="FC180" s="5"/>
      <c r="FD180" s="5"/>
      <c r="FE180" s="5"/>
      <c r="FF180" s="5"/>
      <c r="FG180" s="5"/>
      <c r="FH180" s="5"/>
      <c r="FI180" s="5"/>
      <c r="FJ180" s="5"/>
      <c r="FK180" s="5"/>
      <c r="FL180" s="5"/>
      <c r="FM180" s="5"/>
      <c r="FN180" s="5"/>
      <c r="FO180" s="5"/>
      <c r="FP180" s="5"/>
      <c r="FQ180" s="5"/>
      <c r="FR180" s="5"/>
      <c r="FS180" s="5"/>
      <c r="FT180" s="38"/>
      <c r="FU180" s="5"/>
      <c r="FV180" s="38"/>
      <c r="FW180" s="5"/>
      <c r="FX180" s="5"/>
      <c r="FY180" s="5"/>
      <c r="FZ180" s="5"/>
      <c r="GA180" s="5"/>
      <c r="GB180" s="5"/>
      <c r="GC180" s="5"/>
      <c r="GD180" s="5"/>
      <c r="GE180" s="5"/>
      <c r="GF180" s="5"/>
      <c r="GG180" s="5"/>
      <c r="GH180" s="5"/>
      <c r="GI180" s="5"/>
      <c r="GJ180" s="5"/>
      <c r="GK180" s="5"/>
      <c r="GL180" s="5"/>
      <c r="GM180" s="5"/>
      <c r="GN180" s="5"/>
      <c r="GO180" s="5"/>
      <c r="GP180" s="5"/>
      <c r="GQ180" s="5"/>
      <c r="GR180" s="5"/>
      <c r="GS180" s="5"/>
      <c r="GT180" s="5"/>
      <c r="GU180" s="5"/>
      <c r="GV180" s="5"/>
      <c r="GW180" s="5"/>
      <c r="GX180" s="5"/>
      <c r="GY180" s="5"/>
      <c r="GZ180" s="38"/>
      <c r="HA180" s="5"/>
      <c r="HB180" s="38"/>
      <c r="HC180" s="5"/>
      <c r="HD180" s="5"/>
      <c r="HE180" s="5"/>
      <c r="HF180" s="5"/>
      <c r="HG180" s="5"/>
      <c r="HH180" s="5"/>
      <c r="HI180" s="5"/>
      <c r="HJ180" s="5"/>
      <c r="HK180" s="5"/>
      <c r="HL180" s="5"/>
      <c r="HM180" s="5"/>
      <c r="HN180" s="5"/>
      <c r="HO180" s="5"/>
      <c r="HP180" s="5"/>
      <c r="HQ180" s="5"/>
      <c r="HR180" s="5"/>
      <c r="HS180" s="5"/>
      <c r="HT180" s="5"/>
      <c r="HU180" s="5"/>
      <c r="HV180" s="5"/>
      <c r="HW180" s="5"/>
      <c r="HX180" s="5"/>
      <c r="HY180" s="5"/>
      <c r="HZ180" s="5"/>
      <c r="IA180" s="5"/>
      <c r="IB180" s="5"/>
      <c r="IC180" s="5"/>
      <c r="ID180" s="5"/>
      <c r="IE180" s="5"/>
      <c r="IF180" s="38"/>
      <c r="IG180" s="5"/>
      <c r="IH180" s="38"/>
      <c r="II180" s="5"/>
      <c r="IJ180" s="5"/>
      <c r="IK180" s="5"/>
      <c r="IL180" s="5"/>
      <c r="IM180" s="5"/>
      <c r="IN180" s="5"/>
      <c r="IO180" s="5"/>
      <c r="IP180" s="5"/>
      <c r="IQ180" s="5"/>
      <c r="IR180" s="5"/>
      <c r="IS180" s="5"/>
      <c r="IT180" s="5"/>
      <c r="IU180" s="5"/>
    </row>
    <row r="181" spans="19:255" s="14" customFormat="1" ht="12.75">
      <c r="S181" s="134"/>
      <c r="T181" s="134"/>
      <c r="U181" s="134"/>
      <c r="V181" s="134"/>
      <c r="W181" s="134"/>
      <c r="X181" s="134"/>
      <c r="AG181" s="5"/>
      <c r="AH181" s="5"/>
      <c r="AI181" s="5"/>
      <c r="AJ181" s="5"/>
      <c r="AK181" s="5"/>
      <c r="AL181" s="5"/>
      <c r="AM181" s="5"/>
      <c r="AN181" s="5"/>
      <c r="AO181" s="5"/>
      <c r="AP181" s="5"/>
      <c r="AQ181" s="5"/>
      <c r="AR181" s="5"/>
      <c r="AS181" s="5"/>
      <c r="AT181" s="5"/>
      <c r="AU181" s="5"/>
      <c r="AV181" s="5"/>
      <c r="AW181" s="5"/>
      <c r="AX181" s="5"/>
      <c r="AY181" s="117"/>
      <c r="AZ181" s="117"/>
      <c r="BA181" s="117"/>
      <c r="BB181" s="117"/>
      <c r="BC181" s="117"/>
      <c r="BD181" s="117"/>
      <c r="BL181" s="5"/>
      <c r="BM181" s="5"/>
      <c r="BN181" s="5"/>
      <c r="BO181" s="5"/>
      <c r="BP181" s="5"/>
      <c r="BQ181" s="5"/>
      <c r="BR181" s="5"/>
      <c r="BS181" s="5"/>
      <c r="BT181" s="5"/>
      <c r="BU181" s="5"/>
      <c r="BV181" s="5"/>
      <c r="BW181" s="5"/>
      <c r="BX181" s="5"/>
      <c r="BY181" s="5"/>
      <c r="BZ181" s="5"/>
      <c r="CA181" s="5"/>
      <c r="CB181" s="5"/>
      <c r="CC181" s="5"/>
      <c r="CD181" s="5"/>
      <c r="CE181" s="117"/>
      <c r="CF181" s="117"/>
      <c r="CG181" s="117"/>
      <c r="CH181" s="117"/>
      <c r="CI181" s="117"/>
      <c r="CJ181" s="117"/>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117"/>
      <c r="DL181" s="117"/>
      <c r="DM181" s="117"/>
      <c r="DN181" s="117"/>
      <c r="DO181" s="117"/>
      <c r="DP181" s="117"/>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117"/>
      <c r="ER181" s="117"/>
      <c r="ES181" s="117"/>
      <c r="ET181" s="117"/>
      <c r="EU181" s="117"/>
      <c r="EV181" s="117"/>
      <c r="EW181" s="5"/>
      <c r="EX181" s="5"/>
      <c r="EY181" s="5"/>
      <c r="EZ181" s="5"/>
      <c r="FA181" s="5"/>
      <c r="FB181" s="5"/>
      <c r="FC181" s="5"/>
      <c r="FD181" s="5"/>
      <c r="FE181" s="5"/>
      <c r="FF181" s="5"/>
      <c r="FG181" s="5"/>
      <c r="FH181" s="5"/>
      <c r="FI181" s="5"/>
      <c r="FJ181" s="5"/>
      <c r="FK181" s="5"/>
      <c r="FL181" s="5"/>
      <c r="FM181" s="5"/>
      <c r="FN181" s="5"/>
      <c r="FO181" s="5"/>
      <c r="FP181" s="5"/>
      <c r="FQ181" s="5"/>
      <c r="FR181" s="5"/>
      <c r="FS181" s="5"/>
      <c r="FT181" s="5"/>
      <c r="FU181" s="5"/>
      <c r="FV181" s="5"/>
      <c r="FW181" s="117"/>
      <c r="FX181" s="117"/>
      <c r="FY181" s="117"/>
      <c r="FZ181" s="117"/>
      <c r="GA181" s="117"/>
      <c r="GB181" s="117"/>
      <c r="GC181" s="5"/>
      <c r="GD181" s="5"/>
      <c r="GE181" s="5"/>
      <c r="GF181" s="5"/>
      <c r="GG181" s="5"/>
      <c r="GH181" s="5"/>
      <c r="GI181" s="5"/>
      <c r="GJ181" s="5"/>
      <c r="GK181" s="5"/>
      <c r="GL181" s="5"/>
      <c r="GM181" s="5"/>
      <c r="GN181" s="5"/>
      <c r="GO181" s="5"/>
      <c r="GP181" s="5"/>
      <c r="GQ181" s="5"/>
      <c r="GR181" s="5"/>
      <c r="GS181" s="5"/>
      <c r="GT181" s="5"/>
      <c r="GU181" s="5"/>
      <c r="GV181" s="5"/>
      <c r="GW181" s="5"/>
      <c r="GX181" s="5"/>
      <c r="GY181" s="5"/>
      <c r="GZ181" s="5"/>
      <c r="HA181" s="5"/>
      <c r="HB181" s="5"/>
      <c r="HC181" s="117"/>
      <c r="HD181" s="117"/>
      <c r="HE181" s="117"/>
      <c r="HF181" s="117"/>
      <c r="HG181" s="117"/>
      <c r="HH181" s="117"/>
      <c r="HI181" s="5"/>
      <c r="HJ181" s="5"/>
      <c r="HK181" s="5"/>
      <c r="HL181" s="5"/>
      <c r="HM181" s="5"/>
      <c r="HN181" s="5"/>
      <c r="HO181" s="5"/>
      <c r="HP181" s="5"/>
      <c r="HQ181" s="5"/>
      <c r="HR181" s="5"/>
      <c r="HS181" s="5"/>
      <c r="HT181" s="5"/>
      <c r="HU181" s="5"/>
      <c r="HV181" s="5"/>
      <c r="HW181" s="5"/>
      <c r="HX181" s="5"/>
      <c r="HY181" s="5"/>
      <c r="HZ181" s="5"/>
      <c r="IA181" s="5"/>
      <c r="IB181" s="5"/>
      <c r="IC181" s="5"/>
      <c r="ID181" s="5"/>
      <c r="IE181" s="5"/>
      <c r="IF181" s="5"/>
      <c r="IG181" s="5"/>
      <c r="IH181" s="5"/>
      <c r="II181" s="117"/>
      <c r="IJ181" s="117"/>
      <c r="IK181" s="117"/>
      <c r="IL181" s="117"/>
      <c r="IM181" s="117"/>
      <c r="IN181" s="117"/>
      <c r="IO181" s="5"/>
      <c r="IP181" s="5"/>
      <c r="IQ181" s="5"/>
      <c r="IR181" s="5"/>
      <c r="IS181" s="5"/>
      <c r="IT181" s="5"/>
      <c r="IU181" s="5"/>
    </row>
    <row r="182" spans="11:255" s="14" customFormat="1" ht="12.75">
      <c r="K182" s="39"/>
      <c r="S182" s="136"/>
      <c r="T182" s="136"/>
      <c r="U182" s="136"/>
      <c r="V182" s="136"/>
      <c r="W182" s="136"/>
      <c r="X182" s="136"/>
      <c r="AG182" s="5"/>
      <c r="AH182" s="5"/>
      <c r="AI182" s="5"/>
      <c r="AJ182" s="5"/>
      <c r="AK182" s="5"/>
      <c r="AL182" s="5"/>
      <c r="AM182" s="5"/>
      <c r="AN182" s="5"/>
      <c r="AO182" s="5"/>
      <c r="AP182" s="5"/>
      <c r="AQ182" s="5"/>
      <c r="AR182" s="5"/>
      <c r="AS182" s="5"/>
      <c r="AT182" s="5"/>
      <c r="AU182" s="5"/>
      <c r="AV182" s="5"/>
      <c r="AW182" s="5"/>
      <c r="AX182" s="5"/>
      <c r="AY182" s="138"/>
      <c r="AZ182" s="138"/>
      <c r="BA182" s="138"/>
      <c r="BB182" s="138"/>
      <c r="BC182" s="138"/>
      <c r="BD182" s="138"/>
      <c r="BL182" s="5"/>
      <c r="BM182" s="5"/>
      <c r="BN182" s="5"/>
      <c r="BO182" s="5"/>
      <c r="BP182" s="5"/>
      <c r="BQ182" s="5"/>
      <c r="BR182" s="5"/>
      <c r="BS182" s="5"/>
      <c r="BT182" s="5"/>
      <c r="BU182" s="5"/>
      <c r="BV182" s="5"/>
      <c r="BW182" s="5"/>
      <c r="BX182" s="5"/>
      <c r="BY182" s="5"/>
      <c r="BZ182" s="5"/>
      <c r="CA182" s="5"/>
      <c r="CB182" s="5"/>
      <c r="CC182" s="5"/>
      <c r="CD182" s="5"/>
      <c r="CE182" s="138"/>
      <c r="CF182" s="138"/>
      <c r="CG182" s="138"/>
      <c r="CH182" s="138"/>
      <c r="CI182" s="138"/>
      <c r="CJ182" s="138"/>
      <c r="CK182" s="5"/>
      <c r="CL182" s="5"/>
      <c r="CM182" s="5"/>
      <c r="CN182" s="5"/>
      <c r="CO182" s="5"/>
      <c r="CP182" s="5"/>
      <c r="CQ182" s="5"/>
      <c r="CR182" s="5"/>
      <c r="CS182" s="5"/>
      <c r="CT182" s="5"/>
      <c r="CU182" s="5"/>
      <c r="CV182" s="5"/>
      <c r="CW182" s="5"/>
      <c r="CX182" s="5"/>
      <c r="CY182" s="5"/>
      <c r="CZ182" s="5"/>
      <c r="DA182" s="5"/>
      <c r="DB182" s="5"/>
      <c r="DC182" s="5"/>
      <c r="DD182" s="5"/>
      <c r="DE182" s="5"/>
      <c r="DF182" s="5"/>
      <c r="DG182" s="5"/>
      <c r="DH182" s="5"/>
      <c r="DI182" s="5"/>
      <c r="DJ182" s="5"/>
      <c r="DK182" s="138"/>
      <c r="DL182" s="138"/>
      <c r="DM182" s="138"/>
      <c r="DN182" s="138"/>
      <c r="DO182" s="138"/>
      <c r="DP182" s="138"/>
      <c r="DQ182" s="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138"/>
      <c r="ER182" s="138"/>
      <c r="ES182" s="138"/>
      <c r="ET182" s="138"/>
      <c r="EU182" s="138"/>
      <c r="EV182" s="138"/>
      <c r="EW182" s="5"/>
      <c r="EX182" s="5"/>
      <c r="EY182" s="5"/>
      <c r="EZ182" s="5"/>
      <c r="FA182" s="5"/>
      <c r="FB182" s="5"/>
      <c r="FC182" s="5"/>
      <c r="FD182" s="5"/>
      <c r="FE182" s="5"/>
      <c r="FF182" s="5"/>
      <c r="FG182" s="5"/>
      <c r="FH182" s="5"/>
      <c r="FI182" s="5"/>
      <c r="FJ182" s="5"/>
      <c r="FK182" s="5"/>
      <c r="FL182" s="5"/>
      <c r="FM182" s="5"/>
      <c r="FN182" s="5"/>
      <c r="FO182" s="5"/>
      <c r="FP182" s="5"/>
      <c r="FQ182" s="5"/>
      <c r="FR182" s="5"/>
      <c r="FS182" s="5"/>
      <c r="FT182" s="5"/>
      <c r="FU182" s="5"/>
      <c r="FV182" s="5"/>
      <c r="FW182" s="138"/>
      <c r="FX182" s="138"/>
      <c r="FY182" s="138"/>
      <c r="FZ182" s="138"/>
      <c r="GA182" s="138"/>
      <c r="GB182" s="138"/>
      <c r="GC182" s="5"/>
      <c r="GD182" s="5"/>
      <c r="GE182" s="5"/>
      <c r="GF182" s="5"/>
      <c r="GG182" s="5"/>
      <c r="GH182" s="5"/>
      <c r="GI182" s="5"/>
      <c r="GJ182" s="5"/>
      <c r="GK182" s="5"/>
      <c r="GL182" s="5"/>
      <c r="GM182" s="5"/>
      <c r="GN182" s="5"/>
      <c r="GO182" s="5"/>
      <c r="GP182" s="5"/>
      <c r="GQ182" s="5"/>
      <c r="GR182" s="5"/>
      <c r="GS182" s="5"/>
      <c r="GT182" s="5"/>
      <c r="GU182" s="5"/>
      <c r="GV182" s="5"/>
      <c r="GW182" s="5"/>
      <c r="GX182" s="5"/>
      <c r="GY182" s="5"/>
      <c r="GZ182" s="5"/>
      <c r="HA182" s="5"/>
      <c r="HB182" s="5"/>
      <c r="HC182" s="138"/>
      <c r="HD182" s="138"/>
      <c r="HE182" s="138"/>
      <c r="HF182" s="138"/>
      <c r="HG182" s="138"/>
      <c r="HH182" s="138"/>
      <c r="HI182" s="5"/>
      <c r="HJ182" s="5"/>
      <c r="HK182" s="5"/>
      <c r="HL182" s="5"/>
      <c r="HM182" s="5"/>
      <c r="HN182" s="5"/>
      <c r="HO182" s="5"/>
      <c r="HP182" s="5"/>
      <c r="HQ182" s="5"/>
      <c r="HR182" s="5"/>
      <c r="HS182" s="5"/>
      <c r="HT182" s="5"/>
      <c r="HU182" s="5"/>
      <c r="HV182" s="5"/>
      <c r="HW182" s="5"/>
      <c r="HX182" s="5"/>
      <c r="HY182" s="5"/>
      <c r="HZ182" s="5"/>
      <c r="IA182" s="5"/>
      <c r="IB182" s="5"/>
      <c r="IC182" s="5"/>
      <c r="ID182" s="5"/>
      <c r="IE182" s="5"/>
      <c r="IF182" s="5"/>
      <c r="IG182" s="5"/>
      <c r="IH182" s="5"/>
      <c r="II182" s="138"/>
      <c r="IJ182" s="138"/>
      <c r="IK182" s="138"/>
      <c r="IL182" s="138"/>
      <c r="IM182" s="138"/>
      <c r="IN182" s="138"/>
      <c r="IO182" s="5"/>
      <c r="IP182" s="5"/>
      <c r="IQ182" s="5"/>
      <c r="IR182" s="5"/>
      <c r="IS182" s="5"/>
      <c r="IT182" s="5"/>
      <c r="IU182" s="5"/>
    </row>
    <row r="183" spans="64:255" s="14" customFormat="1" ht="12.7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c r="DI183" s="5"/>
      <c r="DJ183" s="5"/>
      <c r="DK183" s="5"/>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c r="EZ183" s="5"/>
      <c r="FA183" s="5"/>
      <c r="FB183" s="5"/>
      <c r="FC183" s="5"/>
      <c r="FD183" s="5"/>
      <c r="FE183" s="5"/>
      <c r="FF183" s="5"/>
      <c r="FG183" s="5"/>
      <c r="FH183" s="5"/>
      <c r="FI183" s="5"/>
      <c r="FJ183" s="5"/>
      <c r="FK183" s="5"/>
      <c r="FL183" s="5"/>
      <c r="FM183" s="5"/>
      <c r="FN183" s="5"/>
      <c r="FO183" s="5"/>
      <c r="FP183" s="5"/>
      <c r="FQ183" s="5"/>
      <c r="FR183" s="5"/>
      <c r="FS183" s="5"/>
      <c r="FT183" s="5"/>
      <c r="FU183" s="5"/>
      <c r="FV183" s="5"/>
      <c r="FW183" s="5"/>
      <c r="FX183" s="5"/>
      <c r="FY183" s="5"/>
      <c r="FZ183" s="5"/>
      <c r="GA183" s="5"/>
      <c r="GB183" s="5"/>
      <c r="GC183" s="5"/>
      <c r="GD183" s="5"/>
      <c r="GE183" s="5"/>
      <c r="GF183" s="5"/>
      <c r="GG183" s="5"/>
      <c r="GH183" s="5"/>
      <c r="GI183" s="5"/>
      <c r="GJ183" s="5"/>
      <c r="GK183" s="5"/>
      <c r="GL183" s="5"/>
      <c r="GM183" s="5"/>
      <c r="GN183" s="5"/>
      <c r="GO183" s="5"/>
      <c r="GP183" s="5"/>
      <c r="GQ183" s="5"/>
      <c r="GR183" s="5"/>
      <c r="GS183" s="5"/>
      <c r="GT183" s="5"/>
      <c r="GU183" s="5"/>
      <c r="GV183" s="5"/>
      <c r="GW183" s="5"/>
      <c r="GX183" s="5"/>
      <c r="GY183" s="5"/>
      <c r="GZ183" s="5"/>
      <c r="HA183" s="5"/>
      <c r="HB183" s="5"/>
      <c r="HC183" s="5"/>
      <c r="HD183" s="5"/>
      <c r="HE183" s="5"/>
      <c r="HF183" s="5"/>
      <c r="HG183" s="5"/>
      <c r="HH183" s="5"/>
      <c r="HI183" s="5"/>
      <c r="HJ183" s="5"/>
      <c r="HK183" s="5"/>
      <c r="HL183" s="5"/>
      <c r="HM183" s="5"/>
      <c r="HN183" s="5"/>
      <c r="HO183" s="5"/>
      <c r="HP183" s="5"/>
      <c r="HQ183" s="5"/>
      <c r="HR183" s="5"/>
      <c r="HS183" s="5"/>
      <c r="HT183" s="5"/>
      <c r="HU183" s="5"/>
      <c r="HV183" s="5"/>
      <c r="HW183" s="5"/>
      <c r="HX183" s="5"/>
      <c r="HY183" s="5"/>
      <c r="HZ183" s="5"/>
      <c r="IA183" s="5"/>
      <c r="IB183" s="5"/>
      <c r="IC183" s="5"/>
      <c r="ID183" s="5"/>
      <c r="IE183" s="5"/>
      <c r="IF183" s="5"/>
      <c r="IG183" s="5"/>
      <c r="IH183" s="5"/>
      <c r="II183" s="5"/>
      <c r="IJ183" s="5"/>
      <c r="IK183" s="5"/>
      <c r="IL183" s="5"/>
      <c r="IM183" s="5"/>
      <c r="IN183" s="5"/>
      <c r="IO183" s="5"/>
      <c r="IP183" s="5"/>
      <c r="IQ183" s="5"/>
      <c r="IR183" s="5"/>
      <c r="IS183" s="5"/>
      <c r="IT183" s="5"/>
      <c r="IU183" s="5"/>
    </row>
    <row r="184" spans="7:30" ht="12.75">
      <c r="G184" s="44"/>
      <c r="P184" s="14"/>
      <c r="Q184" s="14"/>
      <c r="R184" s="14"/>
      <c r="S184" s="14"/>
      <c r="T184" s="14"/>
      <c r="U184" s="14"/>
      <c r="V184" s="14"/>
      <c r="W184" s="14"/>
      <c r="X184" s="14"/>
      <c r="Y184" s="14"/>
      <c r="Z184" s="14"/>
      <c r="AA184" s="14"/>
      <c r="AB184" s="14"/>
      <c r="AC184" s="14"/>
      <c r="AD184" s="14"/>
    </row>
    <row r="185" spans="7:30" ht="12.75">
      <c r="G185" s="44"/>
      <c r="P185" s="14"/>
      <c r="Q185" s="14"/>
      <c r="R185" s="14"/>
      <c r="S185" s="14"/>
      <c r="T185" s="14"/>
      <c r="U185" s="14"/>
      <c r="V185" s="14"/>
      <c r="W185" s="14"/>
      <c r="X185" s="14"/>
      <c r="Y185" s="14"/>
      <c r="Z185" s="14"/>
      <c r="AA185" s="14"/>
      <c r="AB185" s="14"/>
      <c r="AC185" s="14"/>
      <c r="AD185" s="14"/>
    </row>
    <row r="186" spans="7:30" ht="12.75">
      <c r="G186" s="44"/>
      <c r="P186" s="14"/>
      <c r="Q186" s="14"/>
      <c r="R186" s="14"/>
      <c r="S186" s="14"/>
      <c r="T186" s="14"/>
      <c r="U186" s="14"/>
      <c r="V186" s="14"/>
      <c r="W186" s="14"/>
      <c r="X186" s="14"/>
      <c r="Y186" s="14"/>
      <c r="Z186" s="14"/>
      <c r="AA186" s="14"/>
      <c r="AB186" s="14"/>
      <c r="AC186" s="14"/>
      <c r="AD186" s="14"/>
    </row>
    <row r="187" spans="7:30" ht="12.75">
      <c r="G187" s="44"/>
      <c r="P187" s="14"/>
      <c r="Q187" s="14"/>
      <c r="R187" s="14"/>
      <c r="S187" s="14"/>
      <c r="T187" s="14"/>
      <c r="U187" s="14"/>
      <c r="V187" s="14"/>
      <c r="W187" s="14"/>
      <c r="X187" s="14"/>
      <c r="Y187" s="14"/>
      <c r="Z187" s="14"/>
      <c r="AA187" s="14"/>
      <c r="AB187" s="14"/>
      <c r="AC187" s="14"/>
      <c r="AD187" s="14"/>
    </row>
    <row r="188" spans="7:30" ht="12.75">
      <c r="G188" s="44"/>
      <c r="P188" s="14"/>
      <c r="Q188" s="14"/>
      <c r="R188" s="14"/>
      <c r="S188" s="14"/>
      <c r="T188" s="14"/>
      <c r="U188" s="14"/>
      <c r="V188" s="14"/>
      <c r="W188" s="14"/>
      <c r="X188" s="14"/>
      <c r="Y188" s="14"/>
      <c r="Z188" s="14"/>
      <c r="AA188" s="14"/>
      <c r="AB188" s="14"/>
      <c r="AC188" s="14"/>
      <c r="AD188" s="14"/>
    </row>
    <row r="189" spans="7:19" ht="12.75">
      <c r="G189" s="44"/>
      <c r="R189" s="44"/>
      <c r="S189" s="44"/>
    </row>
    <row r="190" spans="4:12" ht="12.75">
      <c r="D190" s="113"/>
      <c r="E190" s="113"/>
      <c r="F190" s="113"/>
      <c r="G190" s="113"/>
      <c r="H190" s="113"/>
      <c r="I190" s="113"/>
      <c r="J190" s="113"/>
      <c r="K190" s="113"/>
      <c r="L190" s="113"/>
    </row>
    <row r="191" spans="1:14" ht="52.5" customHeight="1">
      <c r="A191" s="120" t="s">
        <v>361</v>
      </c>
      <c r="B191" s="120"/>
      <c r="C191" s="120"/>
      <c r="D191" s="120"/>
      <c r="E191" s="120"/>
      <c r="F191" s="120"/>
      <c r="G191" s="120"/>
      <c r="H191" s="120"/>
      <c r="I191" s="120"/>
      <c r="J191" s="120"/>
      <c r="K191" s="120"/>
      <c r="L191" s="120"/>
      <c r="M191" s="120"/>
      <c r="N191" s="120"/>
    </row>
    <row r="192" spans="1:14" ht="12.75">
      <c r="A192" s="120"/>
      <c r="B192" s="120"/>
      <c r="C192" s="120"/>
      <c r="D192" s="120"/>
      <c r="E192" s="120"/>
      <c r="F192" s="120"/>
      <c r="G192" s="120"/>
      <c r="H192" s="120"/>
      <c r="I192" s="120"/>
      <c r="J192" s="120"/>
      <c r="K192" s="120"/>
      <c r="L192" s="120"/>
      <c r="M192" s="120"/>
      <c r="N192" s="120"/>
    </row>
    <row r="193" spans="1:14" ht="12.75">
      <c r="A193" s="120"/>
      <c r="B193" s="120"/>
      <c r="C193" s="120"/>
      <c r="D193" s="120"/>
      <c r="E193" s="120"/>
      <c r="F193" s="120"/>
      <c r="G193" s="120"/>
      <c r="H193" s="120"/>
      <c r="I193" s="120"/>
      <c r="J193" s="120"/>
      <c r="K193" s="120"/>
      <c r="L193" s="120"/>
      <c r="M193" s="120"/>
      <c r="N193" s="120"/>
    </row>
    <row r="194" spans="1:14" ht="12.75">
      <c r="A194" s="120"/>
      <c r="B194" s="120"/>
      <c r="C194" s="120"/>
      <c r="D194" s="120"/>
      <c r="E194" s="120"/>
      <c r="F194" s="120"/>
      <c r="G194" s="120"/>
      <c r="H194" s="120"/>
      <c r="I194" s="120"/>
      <c r="J194" s="120"/>
      <c r="K194" s="120"/>
      <c r="L194" s="120"/>
      <c r="M194" s="120"/>
      <c r="N194" s="120"/>
    </row>
    <row r="195" spans="1:14" ht="43.5" customHeight="1">
      <c r="A195" s="120"/>
      <c r="B195" s="120"/>
      <c r="C195" s="120"/>
      <c r="D195" s="120"/>
      <c r="E195" s="120"/>
      <c r="F195" s="120"/>
      <c r="G195" s="120"/>
      <c r="H195" s="120"/>
      <c r="I195" s="120"/>
      <c r="J195" s="120"/>
      <c r="K195" s="120"/>
      <c r="L195" s="120"/>
      <c r="M195" s="120"/>
      <c r="N195" s="120"/>
    </row>
    <row r="196" spans="1:14" ht="12.75">
      <c r="A196" s="8"/>
      <c r="B196" s="8"/>
      <c r="C196" s="8"/>
      <c r="D196" s="8"/>
      <c r="E196" s="8"/>
      <c r="F196" s="8"/>
      <c r="G196" s="8"/>
      <c r="H196" s="8"/>
      <c r="I196" s="8"/>
      <c r="J196" s="8"/>
      <c r="K196" s="8"/>
      <c r="L196" s="8"/>
      <c r="M196" s="8"/>
      <c r="N196" s="8"/>
    </row>
    <row r="197" spans="1:14" ht="12.75">
      <c r="A197" s="8"/>
      <c r="B197" s="8"/>
      <c r="C197" s="8"/>
      <c r="D197" s="8"/>
      <c r="E197" s="8"/>
      <c r="F197" s="8"/>
      <c r="G197" s="8"/>
      <c r="H197" s="8"/>
      <c r="I197" s="8"/>
      <c r="J197" s="8"/>
      <c r="K197" s="8"/>
      <c r="L197" s="8"/>
      <c r="M197" s="8"/>
      <c r="N197" s="8"/>
    </row>
    <row r="198" spans="1:14" ht="12.75">
      <c r="A198" s="8"/>
      <c r="B198" s="8"/>
      <c r="C198" s="8"/>
      <c r="D198" s="8"/>
      <c r="E198" s="8"/>
      <c r="I198" s="113" t="s">
        <v>313</v>
      </c>
      <c r="J198" s="113"/>
      <c r="K198" s="113"/>
      <c r="L198" s="113"/>
      <c r="M198" s="113"/>
      <c r="N198" s="8"/>
    </row>
    <row r="199" spans="1:14" ht="12.75">
      <c r="A199" s="8"/>
      <c r="B199" s="8"/>
      <c r="C199" s="153" t="s">
        <v>363</v>
      </c>
      <c r="D199" s="153"/>
      <c r="E199" s="153"/>
      <c r="N199" s="8"/>
    </row>
    <row r="200" spans="1:14" ht="12.75" customHeight="1">
      <c r="A200" s="8"/>
      <c r="B200" s="8"/>
      <c r="C200" s="153"/>
      <c r="D200" s="153"/>
      <c r="E200" s="153"/>
      <c r="I200" s="112">
        <f>IF(ISBLANK(E4),"",E4)</f>
      </c>
      <c r="J200" s="112"/>
      <c r="K200" s="112"/>
      <c r="L200" s="112"/>
      <c r="M200" s="112"/>
      <c r="N200" s="8"/>
    </row>
    <row r="201" spans="3:20" ht="18">
      <c r="C201" s="153"/>
      <c r="D201" s="153"/>
      <c r="E201" s="153"/>
      <c r="T201" s="81" t="s">
        <v>391</v>
      </c>
    </row>
    <row r="202" spans="9:13" ht="12.75">
      <c r="I202" s="113" t="s">
        <v>314</v>
      </c>
      <c r="J202" s="113"/>
      <c r="K202" s="113"/>
      <c r="L202" s="113"/>
      <c r="M202" s="113"/>
    </row>
    <row r="203" spans="3:5" ht="12.75">
      <c r="C203" s="154" t="s">
        <v>362</v>
      </c>
      <c r="D203" s="154"/>
      <c r="E203" s="154"/>
    </row>
    <row r="204" spans="9:13" ht="12.75">
      <c r="I204" s="114"/>
      <c r="J204" s="114"/>
      <c r="K204" s="114"/>
      <c r="L204" s="114"/>
      <c r="M204" s="114"/>
    </row>
    <row r="205" spans="3:7" ht="12.75">
      <c r="C205" s="35"/>
      <c r="D205" s="35"/>
      <c r="E205" s="35"/>
      <c r="F205" s="35"/>
      <c r="G205" s="35"/>
    </row>
    <row r="206" spans="9:13" ht="12.75">
      <c r="I206" s="114"/>
      <c r="J206" s="114"/>
      <c r="K206" s="114"/>
      <c r="L206" s="114"/>
      <c r="M206" s="114"/>
    </row>
    <row r="209" ht="12.75">
      <c r="E209" s="41" t="s">
        <v>403</v>
      </c>
    </row>
    <row r="210" spans="5:13" ht="13.5" thickBot="1">
      <c r="E210" s="12">
        <f ca="1">TODAY()</f>
        <v>41415</v>
      </c>
      <c r="F210" s="10"/>
      <c r="G210" s="11"/>
      <c r="H210" s="10"/>
      <c r="I210" s="10"/>
      <c r="J210" s="10"/>
      <c r="K210" s="10"/>
      <c r="L210" s="10"/>
      <c r="M210" s="10"/>
    </row>
    <row r="211" spans="6:13" ht="12.75">
      <c r="F211" s="115" t="s">
        <v>315</v>
      </c>
      <c r="G211" s="115"/>
      <c r="H211" s="115"/>
      <c r="I211" s="115"/>
      <c r="J211" s="115"/>
      <c r="K211" s="115"/>
      <c r="L211" s="115"/>
      <c r="M211" s="115"/>
    </row>
    <row r="213" spans="6:13" ht="12.75">
      <c r="F213" s="113" t="s">
        <v>316</v>
      </c>
      <c r="G213" s="113"/>
      <c r="H213" s="113"/>
      <c r="I213" s="113"/>
      <c r="J213" s="113"/>
      <c r="K213" s="113"/>
      <c r="L213" s="113"/>
      <c r="M213" s="113"/>
    </row>
    <row r="215" spans="6:13" ht="12.75">
      <c r="F215" s="131" t="s">
        <v>319</v>
      </c>
      <c r="G215" s="131"/>
      <c r="H215" s="131"/>
      <c r="I215" s="131"/>
      <c r="J215" s="131"/>
      <c r="K215" s="131"/>
      <c r="L215" s="131"/>
      <c r="M215" s="131"/>
    </row>
    <row r="216" spans="6:13" ht="12.75">
      <c r="F216" s="91"/>
      <c r="G216" s="53"/>
      <c r="H216" s="91"/>
      <c r="I216" s="91"/>
      <c r="J216" s="91"/>
      <c r="K216" s="91"/>
      <c r="L216" s="91"/>
      <c r="M216" s="91"/>
    </row>
    <row r="217" spans="6:13" ht="12.75">
      <c r="F217" s="91"/>
      <c r="G217" s="53"/>
      <c r="H217" s="91"/>
      <c r="I217" s="91"/>
      <c r="J217" s="91"/>
      <c r="K217" s="91"/>
      <c r="L217" s="91"/>
      <c r="M217" s="91"/>
    </row>
    <row r="218" spans="6:13" ht="13.5" thickBot="1">
      <c r="F218" s="91"/>
      <c r="G218" s="132"/>
      <c r="H218" s="132"/>
      <c r="I218" s="132"/>
      <c r="J218" s="132"/>
      <c r="K218" s="132"/>
      <c r="L218" s="91"/>
      <c r="M218" s="92"/>
    </row>
    <row r="219" spans="6:13" ht="12.75">
      <c r="F219" s="130" t="s">
        <v>318</v>
      </c>
      <c r="G219" s="130"/>
      <c r="H219" s="130"/>
      <c r="I219" s="130"/>
      <c r="J219" s="130"/>
      <c r="K219" s="130"/>
      <c r="L219" s="130"/>
      <c r="M219" s="130"/>
    </row>
    <row r="220" spans="6:13" ht="12.75">
      <c r="F220" s="91"/>
      <c r="G220" s="53"/>
      <c r="H220" s="91"/>
      <c r="I220" s="91"/>
      <c r="J220" s="91"/>
      <c r="K220" s="91"/>
      <c r="L220" s="91"/>
      <c r="M220" s="91"/>
    </row>
    <row r="221" spans="6:13" ht="12.75">
      <c r="F221" s="91"/>
      <c r="G221" s="53"/>
      <c r="H221" s="91"/>
      <c r="I221" s="91"/>
      <c r="J221" s="91"/>
      <c r="K221" s="91"/>
      <c r="L221" s="91"/>
      <c r="M221" s="91"/>
    </row>
    <row r="222" spans="6:13" ht="13.5" thickBot="1">
      <c r="F222" s="91"/>
      <c r="G222" s="132"/>
      <c r="H222" s="132"/>
      <c r="I222" s="132"/>
      <c r="J222" s="132"/>
      <c r="K222" s="132"/>
      <c r="L222" s="132"/>
      <c r="M222" s="132"/>
    </row>
    <row r="223" spans="6:13" ht="12.75">
      <c r="F223" s="130" t="s">
        <v>317</v>
      </c>
      <c r="G223" s="130"/>
      <c r="H223" s="130"/>
      <c r="I223" s="130"/>
      <c r="J223" s="130"/>
      <c r="K223" s="130"/>
      <c r="L223" s="130"/>
      <c r="M223" s="130"/>
    </row>
    <row r="224" spans="6:13" ht="12.75">
      <c r="F224" s="91"/>
      <c r="G224" s="53"/>
      <c r="H224" s="91"/>
      <c r="I224" s="91"/>
      <c r="J224" s="91"/>
      <c r="K224" s="91"/>
      <c r="L224" s="91"/>
      <c r="M224" s="91"/>
    </row>
  </sheetData>
  <sheetProtection password="D652" sheet="1" objects="1" scenarios="1" selectLockedCells="1"/>
  <mergeCells count="905">
    <mergeCell ref="G153:K153"/>
    <mergeCell ref="G154:K154"/>
    <mergeCell ref="G155:K155"/>
    <mergeCell ref="G156:K156"/>
    <mergeCell ref="A155:E155"/>
    <mergeCell ref="A156:E156"/>
    <mergeCell ref="C199:E201"/>
    <mergeCell ref="C203:E203"/>
    <mergeCell ref="A169:E169"/>
    <mergeCell ref="A170:E170"/>
    <mergeCell ref="G157:K157"/>
    <mergeCell ref="G158:K158"/>
    <mergeCell ref="A157:E157"/>
    <mergeCell ref="A158:E158"/>
    <mergeCell ref="A174:E174"/>
    <mergeCell ref="A172:E172"/>
    <mergeCell ref="G147:K147"/>
    <mergeCell ref="G148:K148"/>
    <mergeCell ref="G149:K149"/>
    <mergeCell ref="G150:K150"/>
    <mergeCell ref="G151:K151"/>
    <mergeCell ref="G152:K152"/>
    <mergeCell ref="G141:K141"/>
    <mergeCell ref="G142:K142"/>
    <mergeCell ref="G143:K143"/>
    <mergeCell ref="G144:K144"/>
    <mergeCell ref="G145:K145"/>
    <mergeCell ref="G146:K146"/>
    <mergeCell ref="G133:K133"/>
    <mergeCell ref="G134:K134"/>
    <mergeCell ref="G135:K135"/>
    <mergeCell ref="G136:K136"/>
    <mergeCell ref="G137:K137"/>
    <mergeCell ref="G138:K138"/>
    <mergeCell ref="G139:K139"/>
    <mergeCell ref="G140:K140"/>
    <mergeCell ref="A151:E151"/>
    <mergeCell ref="A152:E152"/>
    <mergeCell ref="A153:E153"/>
    <mergeCell ref="A154:E154"/>
    <mergeCell ref="A145:E145"/>
    <mergeCell ref="A146:E146"/>
    <mergeCell ref="A147:E147"/>
    <mergeCell ref="A148:E148"/>
    <mergeCell ref="A137:E137"/>
    <mergeCell ref="A138:E138"/>
    <mergeCell ref="A139:E139"/>
    <mergeCell ref="A140:E140"/>
    <mergeCell ref="A141:E141"/>
    <mergeCell ref="A142:E142"/>
    <mergeCell ref="A176:E176"/>
    <mergeCell ref="BY176:CA176"/>
    <mergeCell ref="A149:E149"/>
    <mergeCell ref="A150:E150"/>
    <mergeCell ref="HC182:HH182"/>
    <mergeCell ref="II182:IN182"/>
    <mergeCell ref="A161:G161"/>
    <mergeCell ref="A166:E166"/>
    <mergeCell ref="A167:E167"/>
    <mergeCell ref="A168:E168"/>
    <mergeCell ref="S182:X182"/>
    <mergeCell ref="AY182:BD182"/>
    <mergeCell ref="CE182:CJ182"/>
    <mergeCell ref="DK182:DP182"/>
    <mergeCell ref="DE176:DG176"/>
    <mergeCell ref="DH176:DL176"/>
    <mergeCell ref="EQ182:EV182"/>
    <mergeCell ref="FW182:GB182"/>
    <mergeCell ref="IF177:IJ177"/>
    <mergeCell ref="S181:X181"/>
    <mergeCell ref="AY181:BD181"/>
    <mergeCell ref="CE181:CJ181"/>
    <mergeCell ref="DK181:DP181"/>
    <mergeCell ref="EQ181:EV181"/>
    <mergeCell ref="FW181:GB181"/>
    <mergeCell ref="HC181:HH181"/>
    <mergeCell ref="DH177:DL177"/>
    <mergeCell ref="EK177:EM177"/>
    <mergeCell ref="II181:IN181"/>
    <mergeCell ref="EN177:ER177"/>
    <mergeCell ref="FQ177:FS177"/>
    <mergeCell ref="FT177:FX177"/>
    <mergeCell ref="GW177:GY177"/>
    <mergeCell ref="GZ177:HD177"/>
    <mergeCell ref="IC177:IE177"/>
    <mergeCell ref="GZ176:HD176"/>
    <mergeCell ref="HQ176:IB176"/>
    <mergeCell ref="IC176:IE176"/>
    <mergeCell ref="IF176:IJ176"/>
    <mergeCell ref="P177:T177"/>
    <mergeCell ref="AS177:AU177"/>
    <mergeCell ref="AV177:AZ177"/>
    <mergeCell ref="BY177:CA177"/>
    <mergeCell ref="CB177:CF177"/>
    <mergeCell ref="DE177:DG177"/>
    <mergeCell ref="IF175:IJ175"/>
    <mergeCell ref="P176:T176"/>
    <mergeCell ref="AG176:AR176"/>
    <mergeCell ref="AS176:AU176"/>
    <mergeCell ref="AV176:AZ176"/>
    <mergeCell ref="BM176:BX176"/>
    <mergeCell ref="FQ176:FS176"/>
    <mergeCell ref="FT176:FX176"/>
    <mergeCell ref="GK176:GV176"/>
    <mergeCell ref="GW176:GY176"/>
    <mergeCell ref="CB176:CF176"/>
    <mergeCell ref="CS176:DD176"/>
    <mergeCell ref="FT175:FX175"/>
    <mergeCell ref="GK175:GV175"/>
    <mergeCell ref="GW175:GY175"/>
    <mergeCell ref="GZ175:HD175"/>
    <mergeCell ref="DY176:EJ176"/>
    <mergeCell ref="EK176:EM176"/>
    <mergeCell ref="EN176:ER176"/>
    <mergeCell ref="FE176:FP176"/>
    <mergeCell ref="HQ175:IB175"/>
    <mergeCell ref="IC175:IE175"/>
    <mergeCell ref="DE175:DG175"/>
    <mergeCell ref="DY175:EJ175"/>
    <mergeCell ref="EK175:EM175"/>
    <mergeCell ref="EN175:ER175"/>
    <mergeCell ref="FE175:FP175"/>
    <mergeCell ref="FQ175:FS175"/>
    <mergeCell ref="P175:T175"/>
    <mergeCell ref="AG175:AR175"/>
    <mergeCell ref="AS175:AU175"/>
    <mergeCell ref="AV175:AZ175"/>
    <mergeCell ref="DH175:DL175"/>
    <mergeCell ref="A175:E175"/>
    <mergeCell ref="BM175:BX175"/>
    <mergeCell ref="BY175:CA175"/>
    <mergeCell ref="CB175:CF175"/>
    <mergeCell ref="CS175:DD175"/>
    <mergeCell ref="GK174:GV174"/>
    <mergeCell ref="GW174:GY174"/>
    <mergeCell ref="GZ174:HD174"/>
    <mergeCell ref="HQ174:IB174"/>
    <mergeCell ref="IC174:IE174"/>
    <mergeCell ref="IF174:IJ174"/>
    <mergeCell ref="DY174:EJ174"/>
    <mergeCell ref="EK174:EM174"/>
    <mergeCell ref="EN174:ER174"/>
    <mergeCell ref="FE174:FP174"/>
    <mergeCell ref="FQ174:FS174"/>
    <mergeCell ref="FT174:FX174"/>
    <mergeCell ref="BM174:BX174"/>
    <mergeCell ref="BY174:CA174"/>
    <mergeCell ref="CB174:CF174"/>
    <mergeCell ref="CS174:DD174"/>
    <mergeCell ref="DE174:DG174"/>
    <mergeCell ref="GW173:GY173"/>
    <mergeCell ref="EN173:ER173"/>
    <mergeCell ref="FE173:FP173"/>
    <mergeCell ref="FQ173:FS173"/>
    <mergeCell ref="FT173:FX173"/>
    <mergeCell ref="GZ173:HD173"/>
    <mergeCell ref="HQ173:IB173"/>
    <mergeCell ref="IC173:IE173"/>
    <mergeCell ref="IF173:IJ173"/>
    <mergeCell ref="P174:T174"/>
    <mergeCell ref="AG174:AR174"/>
    <mergeCell ref="AS174:AU174"/>
    <mergeCell ref="AV174:AZ174"/>
    <mergeCell ref="DH174:DL174"/>
    <mergeCell ref="EK173:EM173"/>
    <mergeCell ref="GK173:GV173"/>
    <mergeCell ref="A173:E173"/>
    <mergeCell ref="BM173:BX173"/>
    <mergeCell ref="BY173:CA173"/>
    <mergeCell ref="CB173:CF173"/>
    <mergeCell ref="CS173:DD173"/>
    <mergeCell ref="DE173:DG173"/>
    <mergeCell ref="GZ172:HD172"/>
    <mergeCell ref="HQ172:IB172"/>
    <mergeCell ref="IC172:IE172"/>
    <mergeCell ref="IF172:IJ172"/>
    <mergeCell ref="P173:T173"/>
    <mergeCell ref="AG173:AR173"/>
    <mergeCell ref="AS173:AU173"/>
    <mergeCell ref="AV173:AZ173"/>
    <mergeCell ref="DH173:DL173"/>
    <mergeCell ref="DY173:EJ173"/>
    <mergeCell ref="EN172:ER172"/>
    <mergeCell ref="FE172:FP172"/>
    <mergeCell ref="FQ172:FS172"/>
    <mergeCell ref="FT172:FX172"/>
    <mergeCell ref="GK172:GV172"/>
    <mergeCell ref="GW172:GY172"/>
    <mergeCell ref="BM172:BX172"/>
    <mergeCell ref="BY172:CA172"/>
    <mergeCell ref="CB172:CF172"/>
    <mergeCell ref="CS172:DD172"/>
    <mergeCell ref="DE172:DG172"/>
    <mergeCell ref="GZ171:HD171"/>
    <mergeCell ref="FE171:FP171"/>
    <mergeCell ref="FQ171:FS171"/>
    <mergeCell ref="FT171:FX171"/>
    <mergeCell ref="GK171:GV171"/>
    <mergeCell ref="HQ171:IB171"/>
    <mergeCell ref="IC171:IE171"/>
    <mergeCell ref="IF171:IJ171"/>
    <mergeCell ref="AG172:AR172"/>
    <mergeCell ref="AS172:AU172"/>
    <mergeCell ref="AV172:AZ172"/>
    <mergeCell ref="DH172:DL172"/>
    <mergeCell ref="DY172:EJ172"/>
    <mergeCell ref="EK172:EM172"/>
    <mergeCell ref="EN171:ER171"/>
    <mergeCell ref="GW171:GY171"/>
    <mergeCell ref="CB171:CF171"/>
    <mergeCell ref="CS171:DD171"/>
    <mergeCell ref="DE171:DG171"/>
    <mergeCell ref="DH171:DL171"/>
    <mergeCell ref="DY171:EJ171"/>
    <mergeCell ref="EK171:EM171"/>
    <mergeCell ref="GZ170:HD170"/>
    <mergeCell ref="HQ170:IB170"/>
    <mergeCell ref="IC170:IE170"/>
    <mergeCell ref="IF170:IJ170"/>
    <mergeCell ref="P171:T171"/>
    <mergeCell ref="AG171:AR171"/>
    <mergeCell ref="AS171:AU171"/>
    <mergeCell ref="AV171:AZ171"/>
    <mergeCell ref="BM171:BX171"/>
    <mergeCell ref="BY171:CA171"/>
    <mergeCell ref="EN170:ER170"/>
    <mergeCell ref="FE170:FP170"/>
    <mergeCell ref="FQ170:FS170"/>
    <mergeCell ref="FT170:FX170"/>
    <mergeCell ref="GK170:GV170"/>
    <mergeCell ref="GW170:GY170"/>
    <mergeCell ref="CB170:CF170"/>
    <mergeCell ref="CS170:DD170"/>
    <mergeCell ref="DE170:DG170"/>
    <mergeCell ref="DH170:DL170"/>
    <mergeCell ref="DY170:EJ170"/>
    <mergeCell ref="EK170:EM170"/>
    <mergeCell ref="E1:M2"/>
    <mergeCell ref="T134:AB134"/>
    <mergeCell ref="P167:AA167"/>
    <mergeCell ref="AG166:AR166"/>
    <mergeCell ref="AS166:AU166"/>
    <mergeCell ref="BM170:BX170"/>
    <mergeCell ref="A133:E133"/>
    <mergeCell ref="A134:E134"/>
    <mergeCell ref="A135:E135"/>
    <mergeCell ref="A136:E136"/>
    <mergeCell ref="GW169:GY169"/>
    <mergeCell ref="GZ169:HD169"/>
    <mergeCell ref="HQ169:IB169"/>
    <mergeCell ref="IC169:IE169"/>
    <mergeCell ref="IF169:IJ169"/>
    <mergeCell ref="P170:T170"/>
    <mergeCell ref="AG170:AR170"/>
    <mergeCell ref="AS170:AU170"/>
    <mergeCell ref="AV170:AZ170"/>
    <mergeCell ref="BY170:CA170"/>
    <mergeCell ref="EK169:EM169"/>
    <mergeCell ref="EN169:ER169"/>
    <mergeCell ref="FE169:FP169"/>
    <mergeCell ref="FQ169:FS169"/>
    <mergeCell ref="FT169:FX169"/>
    <mergeCell ref="GK169:GV169"/>
    <mergeCell ref="BY169:CA169"/>
    <mergeCell ref="CB169:CF169"/>
    <mergeCell ref="CS169:DD169"/>
    <mergeCell ref="DE169:DG169"/>
    <mergeCell ref="DH169:DL169"/>
    <mergeCell ref="DY169:EJ169"/>
    <mergeCell ref="GZ168:HD168"/>
    <mergeCell ref="HQ168:IB168"/>
    <mergeCell ref="IC168:IE168"/>
    <mergeCell ref="IF168:IJ168"/>
    <mergeCell ref="P169:T169"/>
    <mergeCell ref="AG169:AR169"/>
    <mergeCell ref="AS169:AU169"/>
    <mergeCell ref="AV169:AZ169"/>
    <mergeCell ref="EN168:ER168"/>
    <mergeCell ref="BM169:BX169"/>
    <mergeCell ref="GW168:GY168"/>
    <mergeCell ref="CB168:CF168"/>
    <mergeCell ref="CS168:DD168"/>
    <mergeCell ref="DE168:DG168"/>
    <mergeCell ref="DH168:DL168"/>
    <mergeCell ref="DY168:EJ168"/>
    <mergeCell ref="P168:T168"/>
    <mergeCell ref="AG168:AR168"/>
    <mergeCell ref="AS168:AU168"/>
    <mergeCell ref="AV168:AZ168"/>
    <mergeCell ref="BM168:BX168"/>
    <mergeCell ref="BY168:CA168"/>
    <mergeCell ref="GW167:GY167"/>
    <mergeCell ref="GZ167:HD167"/>
    <mergeCell ref="HQ167:IB167"/>
    <mergeCell ref="IC167:IE167"/>
    <mergeCell ref="IF167:IJ167"/>
    <mergeCell ref="EK168:EM168"/>
    <mergeCell ref="FE168:FP168"/>
    <mergeCell ref="FQ168:FS168"/>
    <mergeCell ref="FT168:FX168"/>
    <mergeCell ref="GK168:GV168"/>
    <mergeCell ref="EK167:EM167"/>
    <mergeCell ref="EN167:ER167"/>
    <mergeCell ref="FE167:FP167"/>
    <mergeCell ref="FQ167:FS167"/>
    <mergeCell ref="FT167:FX167"/>
    <mergeCell ref="GK167:GV167"/>
    <mergeCell ref="BY167:CA167"/>
    <mergeCell ref="CB167:CF167"/>
    <mergeCell ref="CS167:DD167"/>
    <mergeCell ref="DE167:DG167"/>
    <mergeCell ref="DH167:DL167"/>
    <mergeCell ref="DY167:EJ167"/>
    <mergeCell ref="GZ166:HD166"/>
    <mergeCell ref="HQ166:IB166"/>
    <mergeCell ref="IC166:IE166"/>
    <mergeCell ref="IF166:IJ166"/>
    <mergeCell ref="AG167:AR167"/>
    <mergeCell ref="AS167:AU167"/>
    <mergeCell ref="AV167:AZ167"/>
    <mergeCell ref="EN166:ER166"/>
    <mergeCell ref="FE166:FP166"/>
    <mergeCell ref="BM167:BX167"/>
    <mergeCell ref="FQ166:FS166"/>
    <mergeCell ref="FT166:FX166"/>
    <mergeCell ref="GK166:GV166"/>
    <mergeCell ref="GW166:GY166"/>
    <mergeCell ref="CB166:CF166"/>
    <mergeCell ref="CS166:DD166"/>
    <mergeCell ref="DE166:DG166"/>
    <mergeCell ref="DH166:DL166"/>
    <mergeCell ref="DY166:EJ166"/>
    <mergeCell ref="EK166:EM166"/>
    <mergeCell ref="AV166:AZ166"/>
    <mergeCell ref="BM166:BX166"/>
    <mergeCell ref="BY166:CA166"/>
    <mergeCell ref="IO158:IS158"/>
    <mergeCell ref="BE159:BI159"/>
    <mergeCell ref="CK159:CO159"/>
    <mergeCell ref="DQ159:DU159"/>
    <mergeCell ref="EW159:FA159"/>
    <mergeCell ref="GC159:GG159"/>
    <mergeCell ref="HI159:HM159"/>
    <mergeCell ref="IO159:IS159"/>
    <mergeCell ref="GC158:GG158"/>
    <mergeCell ref="GK158:GV158"/>
    <mergeCell ref="GW158:HH158"/>
    <mergeCell ref="HI158:HM158"/>
    <mergeCell ref="HQ158:IB158"/>
    <mergeCell ref="IC158:IN158"/>
    <mergeCell ref="DQ158:DU158"/>
    <mergeCell ref="DY158:EJ158"/>
    <mergeCell ref="EK158:EV158"/>
    <mergeCell ref="EW158:FA158"/>
    <mergeCell ref="FE158:FP158"/>
    <mergeCell ref="FQ158:GB158"/>
    <mergeCell ref="BE158:BI158"/>
    <mergeCell ref="BM158:BX158"/>
    <mergeCell ref="BY158:CJ158"/>
    <mergeCell ref="CK158:CO158"/>
    <mergeCell ref="CS158:DD158"/>
    <mergeCell ref="DE158:DP158"/>
    <mergeCell ref="GW157:HH157"/>
    <mergeCell ref="HI157:HM157"/>
    <mergeCell ref="HQ157:IB157"/>
    <mergeCell ref="IC157:IN157"/>
    <mergeCell ref="IO157:IS157"/>
    <mergeCell ref="AS158:BD158"/>
    <mergeCell ref="EK157:EV157"/>
    <mergeCell ref="EW157:FA157"/>
    <mergeCell ref="FE157:FP157"/>
    <mergeCell ref="FQ157:GB157"/>
    <mergeCell ref="GC157:GG157"/>
    <mergeCell ref="GK157:GV157"/>
    <mergeCell ref="BY157:CJ157"/>
    <mergeCell ref="CK157:CO157"/>
    <mergeCell ref="CS157:DD157"/>
    <mergeCell ref="DE157:DP157"/>
    <mergeCell ref="DQ157:DU157"/>
    <mergeCell ref="DY157:EJ157"/>
    <mergeCell ref="HQ156:IB156"/>
    <mergeCell ref="IC156:IN156"/>
    <mergeCell ref="IO156:IS156"/>
    <mergeCell ref="AS157:BD157"/>
    <mergeCell ref="BE157:BI157"/>
    <mergeCell ref="BM157:BX157"/>
    <mergeCell ref="FE156:FP156"/>
    <mergeCell ref="FQ156:GB156"/>
    <mergeCell ref="GC156:GG156"/>
    <mergeCell ref="GK156:GV156"/>
    <mergeCell ref="GW156:HH156"/>
    <mergeCell ref="HI156:HM156"/>
    <mergeCell ref="CS156:DD156"/>
    <mergeCell ref="DE156:DP156"/>
    <mergeCell ref="DQ156:DU156"/>
    <mergeCell ref="DY156:EJ156"/>
    <mergeCell ref="EK156:EV156"/>
    <mergeCell ref="EW156:FA156"/>
    <mergeCell ref="IO155:IS155"/>
    <mergeCell ref="AS156:BD156"/>
    <mergeCell ref="BE156:BI156"/>
    <mergeCell ref="BM156:BX156"/>
    <mergeCell ref="BY156:CJ156"/>
    <mergeCell ref="CK156:CO156"/>
    <mergeCell ref="GC155:GG155"/>
    <mergeCell ref="GK155:GV155"/>
    <mergeCell ref="GW155:HH155"/>
    <mergeCell ref="HI155:HM155"/>
    <mergeCell ref="HQ155:IB155"/>
    <mergeCell ref="IC155:IN155"/>
    <mergeCell ref="DQ155:DU155"/>
    <mergeCell ref="DY155:EJ155"/>
    <mergeCell ref="EK155:EV155"/>
    <mergeCell ref="EW155:FA155"/>
    <mergeCell ref="FE155:FP155"/>
    <mergeCell ref="FQ155:GB155"/>
    <mergeCell ref="BE155:BI155"/>
    <mergeCell ref="BM155:BX155"/>
    <mergeCell ref="BY155:CJ155"/>
    <mergeCell ref="CK155:CO155"/>
    <mergeCell ref="CS155:DD155"/>
    <mergeCell ref="DE155:DP155"/>
    <mergeCell ref="GW154:HH154"/>
    <mergeCell ref="HI154:HM154"/>
    <mergeCell ref="HQ154:IB154"/>
    <mergeCell ref="IC154:IN154"/>
    <mergeCell ref="IO154:IS154"/>
    <mergeCell ref="AS155:BD155"/>
    <mergeCell ref="EK154:EV154"/>
    <mergeCell ref="EW154:FA154"/>
    <mergeCell ref="FE154:FP154"/>
    <mergeCell ref="FQ154:GB154"/>
    <mergeCell ref="GC154:GG154"/>
    <mergeCell ref="GK154:GV154"/>
    <mergeCell ref="BY154:CJ154"/>
    <mergeCell ref="CK154:CO154"/>
    <mergeCell ref="CS154:DD154"/>
    <mergeCell ref="DE154:DP154"/>
    <mergeCell ref="DQ154:DU154"/>
    <mergeCell ref="DY154:EJ154"/>
    <mergeCell ref="HQ153:IB153"/>
    <mergeCell ref="IC153:IN153"/>
    <mergeCell ref="IO153:IS153"/>
    <mergeCell ref="AS154:BD154"/>
    <mergeCell ref="BE154:BI154"/>
    <mergeCell ref="BM154:BX154"/>
    <mergeCell ref="FE153:FP153"/>
    <mergeCell ref="FQ153:GB153"/>
    <mergeCell ref="GC153:GG153"/>
    <mergeCell ref="GK153:GV153"/>
    <mergeCell ref="GW153:HH153"/>
    <mergeCell ref="HI153:HM153"/>
    <mergeCell ref="CS153:DD153"/>
    <mergeCell ref="DE153:DP153"/>
    <mergeCell ref="DQ153:DU153"/>
    <mergeCell ref="DY153:EJ153"/>
    <mergeCell ref="EK153:EV153"/>
    <mergeCell ref="EW153:FA153"/>
    <mergeCell ref="IO152:IS152"/>
    <mergeCell ref="AS153:BD153"/>
    <mergeCell ref="BE153:BI153"/>
    <mergeCell ref="BM153:BX153"/>
    <mergeCell ref="BY153:CJ153"/>
    <mergeCell ref="CK153:CO153"/>
    <mergeCell ref="GC152:GG152"/>
    <mergeCell ref="GK152:GV152"/>
    <mergeCell ref="GW152:HH152"/>
    <mergeCell ref="HI152:HM152"/>
    <mergeCell ref="HQ152:IB152"/>
    <mergeCell ref="IC152:IN152"/>
    <mergeCell ref="DQ152:DU152"/>
    <mergeCell ref="DY152:EJ152"/>
    <mergeCell ref="EK152:EV152"/>
    <mergeCell ref="EW152:FA152"/>
    <mergeCell ref="FE152:FP152"/>
    <mergeCell ref="FQ152:GB152"/>
    <mergeCell ref="BE152:BI152"/>
    <mergeCell ref="BM152:BX152"/>
    <mergeCell ref="BY152:CJ152"/>
    <mergeCell ref="CK152:CO152"/>
    <mergeCell ref="CS152:DD152"/>
    <mergeCell ref="DE152:DP152"/>
    <mergeCell ref="GW151:HH151"/>
    <mergeCell ref="HI151:HM151"/>
    <mergeCell ref="HQ151:IB151"/>
    <mergeCell ref="IC151:IN151"/>
    <mergeCell ref="IO151:IS151"/>
    <mergeCell ref="AS152:BD152"/>
    <mergeCell ref="EK151:EV151"/>
    <mergeCell ref="EW151:FA151"/>
    <mergeCell ref="FE151:FP151"/>
    <mergeCell ref="FQ151:GB151"/>
    <mergeCell ref="GC151:GG151"/>
    <mergeCell ref="GK151:GV151"/>
    <mergeCell ref="BY151:CJ151"/>
    <mergeCell ref="CK151:CO151"/>
    <mergeCell ref="CS151:DD151"/>
    <mergeCell ref="DE151:DP151"/>
    <mergeCell ref="DQ151:DU151"/>
    <mergeCell ref="DY151:EJ151"/>
    <mergeCell ref="HQ150:IB150"/>
    <mergeCell ref="IC150:IN150"/>
    <mergeCell ref="IO150:IS150"/>
    <mergeCell ref="AS151:BD151"/>
    <mergeCell ref="BE151:BI151"/>
    <mergeCell ref="BM151:BX151"/>
    <mergeCell ref="FE150:FP150"/>
    <mergeCell ref="FQ150:GB150"/>
    <mergeCell ref="GC150:GG150"/>
    <mergeCell ref="GK150:GV150"/>
    <mergeCell ref="GW150:HH150"/>
    <mergeCell ref="HI150:HM150"/>
    <mergeCell ref="CS150:DD150"/>
    <mergeCell ref="DE150:DP150"/>
    <mergeCell ref="DQ150:DU150"/>
    <mergeCell ref="DY150:EJ150"/>
    <mergeCell ref="EK150:EV150"/>
    <mergeCell ref="EW150:FA150"/>
    <mergeCell ref="IO149:IS149"/>
    <mergeCell ref="AS150:BD150"/>
    <mergeCell ref="BE150:BI150"/>
    <mergeCell ref="BM150:BX150"/>
    <mergeCell ref="BY150:CJ150"/>
    <mergeCell ref="CK150:CO150"/>
    <mergeCell ref="GC149:GG149"/>
    <mergeCell ref="GK149:GV149"/>
    <mergeCell ref="GW149:HH149"/>
    <mergeCell ref="HI149:HM149"/>
    <mergeCell ref="HQ149:IB149"/>
    <mergeCell ref="IC149:IN149"/>
    <mergeCell ref="DQ149:DU149"/>
    <mergeCell ref="DY149:EJ149"/>
    <mergeCell ref="EK149:EV149"/>
    <mergeCell ref="EW149:FA149"/>
    <mergeCell ref="FE149:FP149"/>
    <mergeCell ref="FQ149:GB149"/>
    <mergeCell ref="BE149:BI149"/>
    <mergeCell ref="BM149:BX149"/>
    <mergeCell ref="BY149:CJ149"/>
    <mergeCell ref="CK149:CO149"/>
    <mergeCell ref="CS149:DD149"/>
    <mergeCell ref="DE149:DP149"/>
    <mergeCell ref="GW148:HH148"/>
    <mergeCell ref="HI148:HM148"/>
    <mergeCell ref="HQ148:IB148"/>
    <mergeCell ref="IC148:IN148"/>
    <mergeCell ref="IO148:IS148"/>
    <mergeCell ref="AS149:BD149"/>
    <mergeCell ref="EK148:EV148"/>
    <mergeCell ref="EW148:FA148"/>
    <mergeCell ref="FE148:FP148"/>
    <mergeCell ref="FQ148:GB148"/>
    <mergeCell ref="GC148:GG148"/>
    <mergeCell ref="GK148:GV148"/>
    <mergeCell ref="BY148:CJ148"/>
    <mergeCell ref="CK148:CO148"/>
    <mergeCell ref="CS148:DD148"/>
    <mergeCell ref="DE148:DP148"/>
    <mergeCell ref="DQ148:DU148"/>
    <mergeCell ref="DY148:EJ148"/>
    <mergeCell ref="HQ147:IB147"/>
    <mergeCell ref="IC147:IN147"/>
    <mergeCell ref="IO147:IS147"/>
    <mergeCell ref="AS148:BD148"/>
    <mergeCell ref="BE148:BI148"/>
    <mergeCell ref="BM148:BX148"/>
    <mergeCell ref="FE147:FP147"/>
    <mergeCell ref="FQ147:GB147"/>
    <mergeCell ref="GC147:GG147"/>
    <mergeCell ref="GK147:GV147"/>
    <mergeCell ref="GW147:HH147"/>
    <mergeCell ref="HI147:HM147"/>
    <mergeCell ref="CS147:DD147"/>
    <mergeCell ref="DE147:DP147"/>
    <mergeCell ref="DQ147:DU147"/>
    <mergeCell ref="DY147:EJ147"/>
    <mergeCell ref="EK147:EV147"/>
    <mergeCell ref="EW147:FA147"/>
    <mergeCell ref="IO146:IS146"/>
    <mergeCell ref="AS147:BD147"/>
    <mergeCell ref="BE147:BI147"/>
    <mergeCell ref="BM147:BX147"/>
    <mergeCell ref="BY147:CJ147"/>
    <mergeCell ref="CK147:CO147"/>
    <mergeCell ref="GC146:GG146"/>
    <mergeCell ref="GK146:GV146"/>
    <mergeCell ref="GW146:HH146"/>
    <mergeCell ref="HI146:HM146"/>
    <mergeCell ref="HQ146:IB146"/>
    <mergeCell ref="IC146:IN146"/>
    <mergeCell ref="DQ146:DU146"/>
    <mergeCell ref="DY146:EJ146"/>
    <mergeCell ref="EK146:EV146"/>
    <mergeCell ref="EW146:FA146"/>
    <mergeCell ref="FE146:FP146"/>
    <mergeCell ref="FQ146:GB146"/>
    <mergeCell ref="BE146:BI146"/>
    <mergeCell ref="BM146:BX146"/>
    <mergeCell ref="BY146:CJ146"/>
    <mergeCell ref="CK146:CO146"/>
    <mergeCell ref="CS146:DD146"/>
    <mergeCell ref="DE146:DP146"/>
    <mergeCell ref="GW145:HH145"/>
    <mergeCell ref="HI145:HM145"/>
    <mergeCell ref="HQ145:IB145"/>
    <mergeCell ref="IC145:IN145"/>
    <mergeCell ref="IO145:IS145"/>
    <mergeCell ref="AS146:BD146"/>
    <mergeCell ref="EK145:EV145"/>
    <mergeCell ref="EW145:FA145"/>
    <mergeCell ref="FE145:FP145"/>
    <mergeCell ref="FQ145:GB145"/>
    <mergeCell ref="GC145:GG145"/>
    <mergeCell ref="GK145:GV145"/>
    <mergeCell ref="BY145:CJ145"/>
    <mergeCell ref="CK145:CO145"/>
    <mergeCell ref="CS145:DD145"/>
    <mergeCell ref="DE145:DP145"/>
    <mergeCell ref="DQ145:DU145"/>
    <mergeCell ref="DY145:EJ145"/>
    <mergeCell ref="HQ144:IB144"/>
    <mergeCell ref="IC144:IN144"/>
    <mergeCell ref="IO144:IS144"/>
    <mergeCell ref="AS145:BD145"/>
    <mergeCell ref="BE145:BI145"/>
    <mergeCell ref="BM145:BX145"/>
    <mergeCell ref="FE144:FP144"/>
    <mergeCell ref="FQ144:GB144"/>
    <mergeCell ref="GC144:GG144"/>
    <mergeCell ref="GK144:GV144"/>
    <mergeCell ref="GW144:HH144"/>
    <mergeCell ref="HI144:HM144"/>
    <mergeCell ref="CS144:DD144"/>
    <mergeCell ref="DE144:DP144"/>
    <mergeCell ref="DQ144:DU144"/>
    <mergeCell ref="DY144:EJ144"/>
    <mergeCell ref="EK144:EV144"/>
    <mergeCell ref="EW144:FA144"/>
    <mergeCell ref="IO143:IS143"/>
    <mergeCell ref="AS144:BD144"/>
    <mergeCell ref="BE144:BI144"/>
    <mergeCell ref="BM144:BX144"/>
    <mergeCell ref="BY144:CJ144"/>
    <mergeCell ref="CK144:CO144"/>
    <mergeCell ref="GC143:GG143"/>
    <mergeCell ref="GK143:GV143"/>
    <mergeCell ref="GW143:HH143"/>
    <mergeCell ref="HI143:HM143"/>
    <mergeCell ref="HQ143:IB143"/>
    <mergeCell ref="IC143:IN143"/>
    <mergeCell ref="DQ143:DU143"/>
    <mergeCell ref="DY143:EJ143"/>
    <mergeCell ref="EK143:EV143"/>
    <mergeCell ref="EW143:FA143"/>
    <mergeCell ref="FE143:FP143"/>
    <mergeCell ref="FQ143:GB143"/>
    <mergeCell ref="BE143:BI143"/>
    <mergeCell ref="BM143:BX143"/>
    <mergeCell ref="BY143:CJ143"/>
    <mergeCell ref="CK143:CO143"/>
    <mergeCell ref="CS143:DD143"/>
    <mergeCell ref="DE143:DP143"/>
    <mergeCell ref="GW142:HH142"/>
    <mergeCell ref="HI142:HM142"/>
    <mergeCell ref="HQ142:IB142"/>
    <mergeCell ref="IC142:IN142"/>
    <mergeCell ref="IO142:IS142"/>
    <mergeCell ref="AS143:BD143"/>
    <mergeCell ref="EK142:EV142"/>
    <mergeCell ref="EW142:FA142"/>
    <mergeCell ref="FE142:FP142"/>
    <mergeCell ref="FQ142:GB142"/>
    <mergeCell ref="GC142:GG142"/>
    <mergeCell ref="GK142:GV142"/>
    <mergeCell ref="BY142:CJ142"/>
    <mergeCell ref="CK142:CO142"/>
    <mergeCell ref="CS142:DD142"/>
    <mergeCell ref="DE142:DP142"/>
    <mergeCell ref="DQ142:DU142"/>
    <mergeCell ref="DY142:EJ142"/>
    <mergeCell ref="HQ141:IB141"/>
    <mergeCell ref="IC141:IN141"/>
    <mergeCell ref="IO141:IS141"/>
    <mergeCell ref="AS142:BD142"/>
    <mergeCell ref="BE142:BI142"/>
    <mergeCell ref="BM142:BX142"/>
    <mergeCell ref="FE141:FP141"/>
    <mergeCell ref="FQ141:GB141"/>
    <mergeCell ref="GC141:GG141"/>
    <mergeCell ref="GK141:GV141"/>
    <mergeCell ref="GW141:HH141"/>
    <mergeCell ref="HI141:HM141"/>
    <mergeCell ref="CS141:DD141"/>
    <mergeCell ref="DE141:DP141"/>
    <mergeCell ref="DQ141:DU141"/>
    <mergeCell ref="DY141:EJ141"/>
    <mergeCell ref="EK141:EV141"/>
    <mergeCell ref="EW141:FA141"/>
    <mergeCell ref="IO140:IS140"/>
    <mergeCell ref="AS141:BD141"/>
    <mergeCell ref="BE141:BI141"/>
    <mergeCell ref="BM141:BX141"/>
    <mergeCell ref="BY141:CJ141"/>
    <mergeCell ref="CK141:CO141"/>
    <mergeCell ref="GC140:GG140"/>
    <mergeCell ref="GK140:GV140"/>
    <mergeCell ref="GW140:HH140"/>
    <mergeCell ref="HI140:HM140"/>
    <mergeCell ref="HQ140:IB140"/>
    <mergeCell ref="IC140:IN140"/>
    <mergeCell ref="DQ140:DU140"/>
    <mergeCell ref="DY140:EJ140"/>
    <mergeCell ref="EK140:EV140"/>
    <mergeCell ref="EW140:FA140"/>
    <mergeCell ref="FE140:FP140"/>
    <mergeCell ref="FQ140:GB140"/>
    <mergeCell ref="BE140:BI140"/>
    <mergeCell ref="BM140:BX140"/>
    <mergeCell ref="BY140:CJ140"/>
    <mergeCell ref="CK140:CO140"/>
    <mergeCell ref="CS140:DD140"/>
    <mergeCell ref="DE140:DP140"/>
    <mergeCell ref="GW139:HH139"/>
    <mergeCell ref="HI139:HM139"/>
    <mergeCell ref="HQ139:IB139"/>
    <mergeCell ref="IC139:IN139"/>
    <mergeCell ref="IO139:IS139"/>
    <mergeCell ref="AS140:BD140"/>
    <mergeCell ref="EK139:EV139"/>
    <mergeCell ref="EW139:FA139"/>
    <mergeCell ref="FE139:FP139"/>
    <mergeCell ref="FQ139:GB139"/>
    <mergeCell ref="GC139:GG139"/>
    <mergeCell ref="GK139:GV139"/>
    <mergeCell ref="BY139:CJ139"/>
    <mergeCell ref="CK139:CO139"/>
    <mergeCell ref="CS139:DD139"/>
    <mergeCell ref="DE139:DP139"/>
    <mergeCell ref="DQ139:DU139"/>
    <mergeCell ref="DY139:EJ139"/>
    <mergeCell ref="HQ138:IB138"/>
    <mergeCell ref="IC138:IN138"/>
    <mergeCell ref="IO138:IS138"/>
    <mergeCell ref="AS139:BD139"/>
    <mergeCell ref="BE139:BI139"/>
    <mergeCell ref="BM139:BX139"/>
    <mergeCell ref="FE138:FP138"/>
    <mergeCell ref="FQ138:GB138"/>
    <mergeCell ref="GC138:GG138"/>
    <mergeCell ref="GK138:GV138"/>
    <mergeCell ref="GW138:HH138"/>
    <mergeCell ref="HI138:HM138"/>
    <mergeCell ref="CS138:DD138"/>
    <mergeCell ref="DE138:DP138"/>
    <mergeCell ref="DQ138:DU138"/>
    <mergeCell ref="DY138:EJ138"/>
    <mergeCell ref="EK138:EV138"/>
    <mergeCell ref="EW138:FA138"/>
    <mergeCell ref="IO137:IS137"/>
    <mergeCell ref="AS138:BD138"/>
    <mergeCell ref="BE138:BI138"/>
    <mergeCell ref="BM138:BX138"/>
    <mergeCell ref="BY138:CJ138"/>
    <mergeCell ref="CK138:CO138"/>
    <mergeCell ref="GC137:GG137"/>
    <mergeCell ref="GK137:GV137"/>
    <mergeCell ref="GW137:HH137"/>
    <mergeCell ref="HI137:HM137"/>
    <mergeCell ref="HQ137:IB137"/>
    <mergeCell ref="IC137:IN137"/>
    <mergeCell ref="DQ137:DU137"/>
    <mergeCell ref="DY137:EJ137"/>
    <mergeCell ref="EK137:EV137"/>
    <mergeCell ref="EW137:FA137"/>
    <mergeCell ref="FE137:FP137"/>
    <mergeCell ref="FQ137:GB137"/>
    <mergeCell ref="BE137:BI137"/>
    <mergeCell ref="BM137:BX137"/>
    <mergeCell ref="BY137:CJ137"/>
    <mergeCell ref="CK137:CO137"/>
    <mergeCell ref="CS137:DD137"/>
    <mergeCell ref="DE137:DP137"/>
    <mergeCell ref="GW136:HH136"/>
    <mergeCell ref="HI136:HM136"/>
    <mergeCell ref="HQ136:IB136"/>
    <mergeCell ref="IC136:IN136"/>
    <mergeCell ref="IO136:IS136"/>
    <mergeCell ref="AS137:BD137"/>
    <mergeCell ref="EK136:EV136"/>
    <mergeCell ref="EW136:FA136"/>
    <mergeCell ref="FE136:FP136"/>
    <mergeCell ref="FQ136:GB136"/>
    <mergeCell ref="GC136:GG136"/>
    <mergeCell ref="GK136:GV136"/>
    <mergeCell ref="BY136:CJ136"/>
    <mergeCell ref="CK136:CO136"/>
    <mergeCell ref="CS136:DD136"/>
    <mergeCell ref="DE136:DP136"/>
    <mergeCell ref="DQ136:DU136"/>
    <mergeCell ref="DY136:EJ136"/>
    <mergeCell ref="HQ135:IB135"/>
    <mergeCell ref="IC135:IN135"/>
    <mergeCell ref="IO135:IS135"/>
    <mergeCell ref="AS136:BD136"/>
    <mergeCell ref="BE136:BI136"/>
    <mergeCell ref="BM136:BX136"/>
    <mergeCell ref="FE135:FP135"/>
    <mergeCell ref="FQ135:GB135"/>
    <mergeCell ref="GC135:GG135"/>
    <mergeCell ref="GK135:GV135"/>
    <mergeCell ref="GW135:HH135"/>
    <mergeCell ref="HI135:HM135"/>
    <mergeCell ref="CS135:DD135"/>
    <mergeCell ref="DE135:DP135"/>
    <mergeCell ref="DQ135:DU135"/>
    <mergeCell ref="DY135:EJ135"/>
    <mergeCell ref="EK135:EV135"/>
    <mergeCell ref="EW135:FA135"/>
    <mergeCell ref="IO134:IS134"/>
    <mergeCell ref="AS135:BD135"/>
    <mergeCell ref="BE135:BI135"/>
    <mergeCell ref="BM135:BX135"/>
    <mergeCell ref="BY135:CJ135"/>
    <mergeCell ref="CK135:CO135"/>
    <mergeCell ref="GC134:GG134"/>
    <mergeCell ref="GK134:GV134"/>
    <mergeCell ref="GW134:HH134"/>
    <mergeCell ref="HI134:HM134"/>
    <mergeCell ref="HQ134:IB134"/>
    <mergeCell ref="IC134:IN134"/>
    <mergeCell ref="DQ134:DU134"/>
    <mergeCell ref="DY134:EJ134"/>
    <mergeCell ref="EK134:EV134"/>
    <mergeCell ref="EW134:FA134"/>
    <mergeCell ref="FE134:FP134"/>
    <mergeCell ref="FQ134:GB134"/>
    <mergeCell ref="BE134:BI134"/>
    <mergeCell ref="BM134:BX134"/>
    <mergeCell ref="BY134:CJ134"/>
    <mergeCell ref="CK134:CO134"/>
    <mergeCell ref="CS134:DD134"/>
    <mergeCell ref="DE134:DP134"/>
    <mergeCell ref="GW133:HH133"/>
    <mergeCell ref="HI133:HM133"/>
    <mergeCell ref="HQ133:IB133"/>
    <mergeCell ref="IC133:IN133"/>
    <mergeCell ref="IO133:IS133"/>
    <mergeCell ref="AS134:BD134"/>
    <mergeCell ref="EK133:EV133"/>
    <mergeCell ref="EW133:FA133"/>
    <mergeCell ref="FE133:FP133"/>
    <mergeCell ref="FQ133:GB133"/>
    <mergeCell ref="GK133:GV133"/>
    <mergeCell ref="BY133:CJ133"/>
    <mergeCell ref="CK133:CO133"/>
    <mergeCell ref="CS133:DD133"/>
    <mergeCell ref="DE133:DP133"/>
    <mergeCell ref="DQ133:DU133"/>
    <mergeCell ref="DY133:EJ133"/>
    <mergeCell ref="FE131:GI131"/>
    <mergeCell ref="GK131:HO131"/>
    <mergeCell ref="HQ131:IU131"/>
    <mergeCell ref="AS133:BD133"/>
    <mergeCell ref="BE133:BI133"/>
    <mergeCell ref="BM133:BX133"/>
    <mergeCell ref="BM131:CQ131"/>
    <mergeCell ref="CS131:DW131"/>
    <mergeCell ref="DY131:FC131"/>
    <mergeCell ref="GC133:GG133"/>
    <mergeCell ref="F219:M219"/>
    <mergeCell ref="F223:M223"/>
    <mergeCell ref="F215:M215"/>
    <mergeCell ref="G218:K218"/>
    <mergeCell ref="G222:M222"/>
    <mergeCell ref="F213:M213"/>
    <mergeCell ref="K8:M8"/>
    <mergeCell ref="A191:N195"/>
    <mergeCell ref="A126:N126"/>
    <mergeCell ref="K10:M10"/>
    <mergeCell ref="A10:C10"/>
    <mergeCell ref="A6:C6"/>
    <mergeCell ref="G10:I10"/>
    <mergeCell ref="I107:K107"/>
    <mergeCell ref="A131:M131"/>
    <mergeCell ref="I123:K123"/>
    <mergeCell ref="I206:M206"/>
    <mergeCell ref="F211:M211"/>
    <mergeCell ref="D190:L190"/>
    <mergeCell ref="G4:I4"/>
    <mergeCell ref="G5:I5"/>
    <mergeCell ref="G7:M7"/>
    <mergeCell ref="G6:I6"/>
    <mergeCell ref="G8:I8"/>
    <mergeCell ref="K5:M5"/>
    <mergeCell ref="K6:M6"/>
    <mergeCell ref="G9:I9"/>
    <mergeCell ref="A13:M13"/>
    <mergeCell ref="A9:C9"/>
    <mergeCell ref="I200:M200"/>
    <mergeCell ref="I202:M202"/>
    <mergeCell ref="I204:M204"/>
    <mergeCell ref="A171:E171"/>
    <mergeCell ref="I198:M198"/>
    <mergeCell ref="A143:E143"/>
    <mergeCell ref="A144:E144"/>
  </mergeCells>
  <dataValidations count="17">
    <dataValidation type="decimal" allowBlank="1" showInputMessage="1" showErrorMessage="1" errorTitle="Error" error="Rate cannot be negative." sqref="M108 G76 G57 M106">
      <formula1>0</formula1>
      <formula2>1000</formula2>
    </dataValidation>
    <dataValidation allowBlank="1" showInputMessage="1" showErrorMessage="1" errorTitle="Error" error="Rate cannot be negative." sqref="M107"/>
    <dataValidation type="decimal" allowBlank="1" showInputMessage="1" showErrorMessage="1" errorTitle="Error" error="Must be between 0% and 100%." sqref="G122:G123">
      <formula1>0</formula1>
      <formula2>1</formula2>
    </dataValidation>
    <dataValidation type="decimal" operator="greaterThanOrEqual" allowBlank="1" showInputMessage="1" showErrorMessage="1" errorTitle="units" error="Cannot be negative." sqref="G121">
      <formula1>0</formula1>
    </dataValidation>
    <dataValidation type="decimal" operator="greaterThan" allowBlank="1" showInputMessage="1" showErrorMessage="1" prompt="May be entered using any units agreed upon between ODOT and the Utility, such as poles, linear feet, etc." error="Must be greater than zero." sqref="G120">
      <formula1>0</formula1>
    </dataValidation>
    <dataValidation type="decimal" allowBlank="1" showInputMessage="1" showErrorMessage="1" prompt="Any data entered here must be a credit." errorTitle="Non-Negativity" error="This cell may only contain a credit balance." sqref="M114 M116">
      <formula1>-100000000</formula1>
      <formula2>0</formula2>
    </dataValidation>
    <dataValidation type="decimal" operator="lessThanOrEqual" allowBlank="1" showInputMessage="1" showErrorMessage="1" prompt="Salvage must be represented as a credit." error="Salvage must be a credit." sqref="I56 I75">
      <formula1>0</formula1>
    </dataValidation>
    <dataValidation type="decimal" allowBlank="1" showInputMessage="1" showErrorMessage="1" prompt="Enter your firm's fringe benefit rate here." errorTitle="Error" error="Rate cannot be negative." sqref="G19:G20 G35:G37 G49:G50 G88:G89 G68:G69 G102">
      <formula1>0</formula1>
      <formula2>1000</formula2>
    </dataValidation>
    <dataValidation type="textLength" allowBlank="1" showInputMessage="1" showErrorMessage="1" errorTitle="PID" error="Must contain four or five digits." sqref="K8">
      <formula1>4</formula1>
      <formula2>5</formula2>
    </dataValidation>
    <dataValidation type="textLength" allowBlank="1" showInputMessage="1" showErrorMessage="1" errorTitle="format" error="Not a property formatted Tax ID No.  Must contain nine digits." sqref="E7:F7">
      <formula1>9</formula1>
      <formula2>10</formula2>
    </dataValidation>
    <dataValidation type="textLength" allowBlank="1" showInputMessage="1" showErrorMessage="1" errorTitle="error" error="Must be Yes or No." sqref="F10">
      <formula1>2</formula1>
      <formula2>3</formula2>
    </dataValidation>
    <dataValidation type="list" allowBlank="1" showInputMessage="1" showErrorMessage="1" errorTitle="County" error="Please select a county from the drop-down menu." sqref="L4">
      <formula1>$P$1:$P$89</formula1>
    </dataValidation>
    <dataValidation type="list" allowBlank="1" showInputMessage="1" showErrorMessage="1" errorTitle="County" error="Please select a county from the drop-down menu." sqref="M4">
      <formula1>$R$1:$R$89</formula1>
    </dataValidation>
    <dataValidation type="list" allowBlank="1" showInputMessage="1" showErrorMessage="1" prompt="Select County abbreviation from drop-down menu.  If the project is located within two counties, you may also use the drop-down menu in the adjacent cell.&#10;" errorTitle="County" error="Please select a county from the drop-down menu." sqref="K4">
      <formula1>$R$1:$R$89</formula1>
    </dataValidation>
    <dataValidation type="date" operator="greaterThan" allowBlank="1" showInputMessage="1" showErrorMessage="1" error="Invalid Date." sqref="E9">
      <formula1>39448</formula1>
    </dataValidation>
    <dataValidation errorStyle="warning" type="list" allowBlank="1" showInputMessage="1" showErrorMessage="1" prompt="Select from drop-down menu." error="Select from the drop-down menu." sqref="E10">
      <formula1>$Z$1:$Z$6</formula1>
    </dataValidation>
    <dataValidation type="decimal" operator="greaterThan" allowBlank="1" showInputMessage="1" showErrorMessage="1" sqref="I18 I20:I21 K23 K25 K31 I34 I36:I37 K39 K41 I48 I50:I51 I54:I55 I60:I61 I67 I69:I70 I73:I74 I79:I80 I87 I89:I90 K92 K94 I101">
      <formula1>-10000000</formula1>
    </dataValidation>
  </dataValidations>
  <hyperlinks>
    <hyperlink ref="T2" location="Instructions!A1" display="Click Here for Instructions"/>
    <hyperlink ref="C203" location="Checklist!A1" display="Go To Checklist Tab"/>
    <hyperlink ref="T145" location="'RE 75-1'!E4" display="Back to Top"/>
    <hyperlink ref="P172:T172" location="'RE 75-1'!E4" display="Back to Top"/>
    <hyperlink ref="T201" location="'RE 75-1'!E4" display="Back to Top"/>
    <hyperlink ref="T120" location="Checklist!A1" display="Have you completed the Checklist?  If not, click here."/>
  </hyperlinks>
  <printOptions/>
  <pageMargins left="0.7" right="0.7" top="0.75" bottom="0.75" header="0.3" footer="0.3"/>
  <pageSetup horizontalDpi="600" verticalDpi="600" orientation="portrait" scale="81" r:id="rId3"/>
  <headerFooter>
    <oddHeader>&amp;R&amp;G</oddHeader>
    <oddFooter>&amp;L&amp;D&amp;CODOT Office of Real Estate - Utilities Section&amp;R&amp;P of &amp;N</oddFooter>
  </headerFooter>
  <rowBreaks count="2" manualBreakCount="2">
    <brk id="63" max="255" man="1"/>
    <brk id="127" max="13" man="1"/>
  </rowBreaks>
  <legacyDrawing r:id="rId1"/>
  <legacyDrawingHF r:id="rId2"/>
</worksheet>
</file>

<file path=xl/worksheets/sheet2.xml><?xml version="1.0" encoding="utf-8"?>
<worksheet xmlns="http://schemas.openxmlformats.org/spreadsheetml/2006/main" xmlns:r="http://schemas.openxmlformats.org/officeDocument/2006/relationships">
  <sheetPr codeName="Sheet2"/>
  <dimension ref="A1:D217"/>
  <sheetViews>
    <sheetView zoomScalePageLayoutView="0" workbookViewId="0" topLeftCell="A1">
      <pane ySplit="10" topLeftCell="A11" activePane="bottomLeft" state="frozen"/>
      <selection pane="topLeft" activeCell="A1" sqref="A1"/>
      <selection pane="bottomLeft" activeCell="B4" sqref="B4"/>
    </sheetView>
  </sheetViews>
  <sheetFormatPr defaultColWidth="9.140625" defaultRowHeight="12.75"/>
  <cols>
    <col min="1" max="1" width="23.57421875" style="1" bestFit="1" customWidth="1"/>
    <col min="2" max="2" width="105.00390625" style="1" customWidth="1"/>
    <col min="3" max="4" width="9.140625" style="104" customWidth="1"/>
    <col min="5" max="16384" width="9.140625" style="1" customWidth="1"/>
  </cols>
  <sheetData>
    <row r="1" ht="12.75">
      <c r="A1" s="103" t="s">
        <v>412</v>
      </c>
    </row>
    <row r="3" ht="12.75">
      <c r="A3" s="1" t="s">
        <v>307</v>
      </c>
    </row>
    <row r="5" ht="12.75">
      <c r="A5" s="84" t="s">
        <v>407</v>
      </c>
    </row>
    <row r="6" ht="12.75">
      <c r="A6" s="19" t="s">
        <v>338</v>
      </c>
    </row>
    <row r="8" spans="1:4" ht="12.75">
      <c r="A8" s="19" t="s">
        <v>339</v>
      </c>
      <c r="C8" s="156" t="s">
        <v>409</v>
      </c>
      <c r="D8" s="156"/>
    </row>
    <row r="9" spans="3:4" ht="12.75">
      <c r="C9" s="157"/>
      <c r="D9" s="157"/>
    </row>
    <row r="10" spans="1:4" s="28" customFormat="1" ht="12.75">
      <c r="A10" s="28" t="s">
        <v>266</v>
      </c>
      <c r="B10" s="28" t="s">
        <v>267</v>
      </c>
      <c r="C10" s="104" t="s">
        <v>0</v>
      </c>
      <c r="D10" s="104" t="s">
        <v>410</v>
      </c>
    </row>
    <row r="11" spans="1:4" s="22" customFormat="1" ht="25.5">
      <c r="A11" s="22" t="s">
        <v>1</v>
      </c>
      <c r="B11" s="23" t="s">
        <v>265</v>
      </c>
      <c r="C11" s="105"/>
      <c r="D11" s="105"/>
    </row>
    <row r="12" spans="1:4" s="20" customFormat="1" ht="13.5">
      <c r="A12" s="20" t="s">
        <v>2</v>
      </c>
      <c r="B12" s="21" t="s">
        <v>268</v>
      </c>
      <c r="C12" s="106"/>
      <c r="D12" s="106"/>
    </row>
    <row r="13" spans="1:4" s="24" customFormat="1" ht="13.5">
      <c r="A13" s="24" t="s">
        <v>300</v>
      </c>
      <c r="B13" s="25" t="s">
        <v>308</v>
      </c>
      <c r="C13" s="107"/>
      <c r="D13" s="107"/>
    </row>
    <row r="14" spans="1:4" s="20" customFormat="1" ht="25.5">
      <c r="A14" s="20" t="s">
        <v>270</v>
      </c>
      <c r="B14" s="21" t="s">
        <v>341</v>
      </c>
      <c r="C14" s="106"/>
      <c r="D14" s="106"/>
    </row>
    <row r="15" spans="1:4" s="24" customFormat="1" ht="13.5">
      <c r="A15" s="24" t="s">
        <v>340</v>
      </c>
      <c r="B15" s="25" t="s">
        <v>271</v>
      </c>
      <c r="C15" s="107"/>
      <c r="D15" s="107"/>
    </row>
    <row r="16" spans="1:4" s="20" customFormat="1" ht="13.5">
      <c r="A16" s="20" t="s">
        <v>269</v>
      </c>
      <c r="B16" s="21" t="s">
        <v>272</v>
      </c>
      <c r="C16" s="106"/>
      <c r="D16" s="106"/>
    </row>
    <row r="17" spans="1:4" s="24" customFormat="1" ht="38.25">
      <c r="A17" s="24" t="s">
        <v>260</v>
      </c>
      <c r="B17" s="25" t="s">
        <v>342</v>
      </c>
      <c r="C17" s="107" t="s">
        <v>411</v>
      </c>
      <c r="D17" s="107"/>
    </row>
    <row r="18" spans="1:4" s="20" customFormat="1" ht="63.75">
      <c r="A18" s="20" t="s">
        <v>261</v>
      </c>
      <c r="B18" s="21" t="s">
        <v>343</v>
      </c>
      <c r="C18" s="106" t="s">
        <v>411</v>
      </c>
      <c r="D18" s="106"/>
    </row>
    <row r="19" spans="1:4" s="24" customFormat="1" ht="25.5">
      <c r="A19" s="24" t="s">
        <v>262</v>
      </c>
      <c r="B19" s="25" t="s">
        <v>275</v>
      </c>
      <c r="C19" s="107" t="s">
        <v>411</v>
      </c>
      <c r="D19" s="107"/>
    </row>
    <row r="20" spans="1:4" s="20" customFormat="1" ht="25.5">
      <c r="A20" s="20" t="s">
        <v>273</v>
      </c>
      <c r="B20" s="21" t="s">
        <v>274</v>
      </c>
      <c r="C20" s="106"/>
      <c r="D20" s="106" t="s">
        <v>411</v>
      </c>
    </row>
    <row r="21" spans="1:4" s="24" customFormat="1" ht="13.5">
      <c r="A21" s="24" t="s">
        <v>276</v>
      </c>
      <c r="B21" s="25" t="s">
        <v>277</v>
      </c>
      <c r="C21" s="107" t="s">
        <v>411</v>
      </c>
      <c r="D21" s="107"/>
    </row>
    <row r="22" spans="1:4" s="20" customFormat="1" ht="25.5">
      <c r="A22" s="20" t="s">
        <v>278</v>
      </c>
      <c r="B22" s="21" t="s">
        <v>344</v>
      </c>
      <c r="C22" s="106" t="s">
        <v>411</v>
      </c>
      <c r="D22" s="106"/>
    </row>
    <row r="23" spans="1:4" s="24" customFormat="1" ht="13.5">
      <c r="A23" s="24" t="s">
        <v>263</v>
      </c>
      <c r="B23" s="25" t="s">
        <v>279</v>
      </c>
      <c r="C23" s="107" t="s">
        <v>411</v>
      </c>
      <c r="D23" s="107"/>
    </row>
    <row r="24" spans="1:4" s="20" customFormat="1" ht="25.5">
      <c r="A24" s="20" t="s">
        <v>280</v>
      </c>
      <c r="B24" s="21" t="s">
        <v>281</v>
      </c>
      <c r="C24" s="106"/>
      <c r="D24" s="106" t="s">
        <v>411</v>
      </c>
    </row>
    <row r="25" spans="1:4" s="24" customFormat="1" ht="25.5">
      <c r="A25" s="24" t="s">
        <v>282</v>
      </c>
      <c r="B25" s="25" t="s">
        <v>345</v>
      </c>
      <c r="C25" s="107" t="s">
        <v>411</v>
      </c>
      <c r="D25" s="107"/>
    </row>
    <row r="26" spans="1:4" s="20" customFormat="1" ht="25.5">
      <c r="A26" s="20" t="s">
        <v>283</v>
      </c>
      <c r="B26" s="21" t="s">
        <v>360</v>
      </c>
      <c r="C26" s="106"/>
      <c r="D26" s="106" t="s">
        <v>411</v>
      </c>
    </row>
    <row r="27" spans="1:4" s="24" customFormat="1" ht="25.5">
      <c r="A27" s="24" t="s">
        <v>284</v>
      </c>
      <c r="B27" s="25" t="s">
        <v>285</v>
      </c>
      <c r="C27" s="107" t="s">
        <v>411</v>
      </c>
      <c r="D27" s="107"/>
    </row>
    <row r="28" spans="1:4" s="20" customFormat="1" ht="38.25">
      <c r="A28" s="20" t="s">
        <v>286</v>
      </c>
      <c r="B28" s="21" t="s">
        <v>346</v>
      </c>
      <c r="C28" s="106" t="s">
        <v>411</v>
      </c>
      <c r="D28" s="106"/>
    </row>
    <row r="29" spans="1:4" s="24" customFormat="1" ht="13.5">
      <c r="A29" s="24" t="s">
        <v>287</v>
      </c>
      <c r="B29" s="25" t="s">
        <v>347</v>
      </c>
      <c r="C29" s="107" t="s">
        <v>411</v>
      </c>
      <c r="D29" s="107"/>
    </row>
    <row r="30" spans="1:4" s="20" customFormat="1" ht="13.5">
      <c r="A30" s="20" t="s">
        <v>288</v>
      </c>
      <c r="B30" s="21" t="s">
        <v>348</v>
      </c>
      <c r="C30" s="106"/>
      <c r="D30" s="106" t="s">
        <v>411</v>
      </c>
    </row>
    <row r="31" spans="1:4" s="24" customFormat="1" ht="89.25">
      <c r="A31" s="24" t="s">
        <v>289</v>
      </c>
      <c r="B31" s="25" t="s">
        <v>388</v>
      </c>
      <c r="C31" s="107" t="s">
        <v>411</v>
      </c>
      <c r="D31" s="107"/>
    </row>
    <row r="32" spans="1:4" s="20" customFormat="1" ht="13.5">
      <c r="A32" s="20" t="s">
        <v>290</v>
      </c>
      <c r="B32" s="21" t="s">
        <v>291</v>
      </c>
      <c r="C32" s="106" t="s">
        <v>411</v>
      </c>
      <c r="D32" s="106" t="s">
        <v>411</v>
      </c>
    </row>
    <row r="33" spans="1:4" s="24" customFormat="1" ht="13.5">
      <c r="A33" s="24" t="s">
        <v>292</v>
      </c>
      <c r="B33" s="25" t="s">
        <v>294</v>
      </c>
      <c r="C33" s="107" t="s">
        <v>411</v>
      </c>
      <c r="D33" s="107"/>
    </row>
    <row r="34" spans="1:4" s="20" customFormat="1" ht="13.5">
      <c r="A34" s="20" t="s">
        <v>293</v>
      </c>
      <c r="B34" s="21" t="s">
        <v>295</v>
      </c>
      <c r="C34" s="106" t="s">
        <v>411</v>
      </c>
      <c r="D34" s="106"/>
    </row>
    <row r="35" spans="1:4" s="24" customFormat="1" ht="25.5">
      <c r="A35" s="24" t="s">
        <v>40</v>
      </c>
      <c r="B35" s="25" t="s">
        <v>309</v>
      </c>
      <c r="C35" s="107"/>
      <c r="D35" s="107"/>
    </row>
    <row r="36" spans="1:4" s="20" customFormat="1" ht="25.5">
      <c r="A36" s="20" t="s">
        <v>296</v>
      </c>
      <c r="B36" s="21" t="s">
        <v>310</v>
      </c>
      <c r="C36" s="106"/>
      <c r="D36" s="106"/>
    </row>
    <row r="37" spans="1:4" s="26" customFormat="1" ht="29.25" customHeight="1">
      <c r="A37" s="27" t="s">
        <v>405</v>
      </c>
      <c r="B37" s="27" t="s">
        <v>408</v>
      </c>
      <c r="C37" s="108" t="s">
        <v>411</v>
      </c>
      <c r="D37" s="108" t="s">
        <v>411</v>
      </c>
    </row>
    <row r="38" ht="12.75">
      <c r="B38" s="8"/>
    </row>
    <row r="39" ht="12.75">
      <c r="B39" s="8"/>
    </row>
    <row r="40" ht="12.75">
      <c r="B40" s="8"/>
    </row>
    <row r="41" ht="12.75">
      <c r="B41" s="8"/>
    </row>
    <row r="42" ht="12.75">
      <c r="B42" s="8"/>
    </row>
    <row r="43" ht="12.75">
      <c r="B43" s="8"/>
    </row>
    <row r="44" ht="12.75">
      <c r="B44" s="8"/>
    </row>
    <row r="45" ht="12.75">
      <c r="B45" s="8"/>
    </row>
    <row r="46" ht="12.75">
      <c r="B46" s="8"/>
    </row>
    <row r="47" ht="12.75">
      <c r="B47" s="8"/>
    </row>
    <row r="48" ht="12.75">
      <c r="B48" s="8"/>
    </row>
    <row r="49" ht="12.75">
      <c r="B49" s="8"/>
    </row>
    <row r="50" ht="12.75">
      <c r="B50" s="8"/>
    </row>
    <row r="51" ht="12.75">
      <c r="B51" s="8"/>
    </row>
    <row r="52" ht="12.75">
      <c r="B52" s="8"/>
    </row>
    <row r="53" ht="12.75">
      <c r="B53" s="8"/>
    </row>
    <row r="54" ht="12.75">
      <c r="B54" s="8"/>
    </row>
    <row r="55" ht="12.75">
      <c r="B55" s="8"/>
    </row>
    <row r="56" ht="12.75">
      <c r="B56" s="8"/>
    </row>
    <row r="57" ht="12.75">
      <c r="B57" s="8"/>
    </row>
    <row r="58" ht="12.75">
      <c r="B58" s="8"/>
    </row>
    <row r="59" ht="12.75">
      <c r="B59" s="8"/>
    </row>
    <row r="60" ht="12.75">
      <c r="B60" s="8"/>
    </row>
    <row r="61" ht="12.75">
      <c r="B61" s="8"/>
    </row>
    <row r="62" ht="12.75">
      <c r="B62" s="8"/>
    </row>
    <row r="63" ht="12.75">
      <c r="B63" s="8"/>
    </row>
    <row r="64" ht="12.75">
      <c r="B64" s="8"/>
    </row>
    <row r="65" ht="12.75">
      <c r="B65" s="8"/>
    </row>
    <row r="66" ht="12.75">
      <c r="B66" s="8"/>
    </row>
    <row r="67" ht="12.75">
      <c r="B67" s="8"/>
    </row>
    <row r="68" ht="12.75">
      <c r="B68" s="8"/>
    </row>
    <row r="69" ht="12.75">
      <c r="B69" s="8"/>
    </row>
    <row r="70" ht="12.75">
      <c r="B70" s="8"/>
    </row>
    <row r="71" ht="12.75">
      <c r="B71" s="8"/>
    </row>
    <row r="72" ht="12.75">
      <c r="B72" s="8"/>
    </row>
    <row r="73" ht="12.75">
      <c r="B73" s="8"/>
    </row>
    <row r="74" ht="12.75">
      <c r="B74" s="8"/>
    </row>
    <row r="75" ht="12.75">
      <c r="B75" s="8"/>
    </row>
    <row r="76" ht="12.75">
      <c r="B76" s="8"/>
    </row>
    <row r="77" ht="12.75">
      <c r="B77" s="8"/>
    </row>
    <row r="78" ht="12.75">
      <c r="B78" s="8"/>
    </row>
    <row r="79" ht="12.75">
      <c r="B79" s="8"/>
    </row>
    <row r="80" ht="12.75">
      <c r="B80" s="8"/>
    </row>
    <row r="81" ht="12.75">
      <c r="B81" s="8"/>
    </row>
    <row r="82" ht="12.75">
      <c r="B82" s="8"/>
    </row>
    <row r="83" ht="12.75">
      <c r="B83" s="8"/>
    </row>
    <row r="84" ht="12.75">
      <c r="B84" s="8"/>
    </row>
    <row r="85" ht="12.75">
      <c r="B85" s="8"/>
    </row>
    <row r="86" ht="12.75">
      <c r="B86" s="8"/>
    </row>
    <row r="87" ht="12.75">
      <c r="B87" s="8"/>
    </row>
    <row r="88" ht="12.75">
      <c r="B88" s="8"/>
    </row>
    <row r="89" ht="12.75">
      <c r="B89" s="8"/>
    </row>
    <row r="90" ht="12.75">
      <c r="B90" s="8"/>
    </row>
    <row r="91" ht="12.75">
      <c r="B91" s="8"/>
    </row>
    <row r="92" ht="12.75">
      <c r="B92" s="8"/>
    </row>
    <row r="93" ht="12.75">
      <c r="B93" s="8"/>
    </row>
    <row r="94" ht="12.75">
      <c r="B94" s="8"/>
    </row>
    <row r="95" ht="12.75">
      <c r="B95" s="8"/>
    </row>
    <row r="96" ht="12.75">
      <c r="B96" s="8"/>
    </row>
    <row r="97" ht="12.75">
      <c r="B97" s="8"/>
    </row>
    <row r="98" ht="12.75">
      <c r="B98" s="8"/>
    </row>
    <row r="99" ht="12.75">
      <c r="B99" s="8"/>
    </row>
    <row r="100" ht="12.75">
      <c r="B100" s="8"/>
    </row>
    <row r="101" ht="12.75">
      <c r="B101" s="8"/>
    </row>
    <row r="102" ht="12.75">
      <c r="B102" s="8"/>
    </row>
    <row r="103" ht="12.75">
      <c r="B103" s="8"/>
    </row>
    <row r="104" ht="12.75">
      <c r="B104" s="8"/>
    </row>
    <row r="105" ht="12.75">
      <c r="B105" s="8"/>
    </row>
    <row r="106" ht="12.75">
      <c r="B106" s="8"/>
    </row>
    <row r="107" ht="12.75">
      <c r="B107" s="8"/>
    </row>
    <row r="108" ht="12.75">
      <c r="B108" s="8"/>
    </row>
    <row r="109" ht="12.75">
      <c r="B109" s="8"/>
    </row>
    <row r="110" ht="12.75">
      <c r="B110" s="8"/>
    </row>
    <row r="111" ht="12.75">
      <c r="B111" s="8"/>
    </row>
    <row r="112" ht="12.75">
      <c r="B112" s="8"/>
    </row>
    <row r="113" ht="12.75">
      <c r="B113" s="8"/>
    </row>
    <row r="114" ht="12.75">
      <c r="B114" s="8"/>
    </row>
    <row r="115" ht="12.75">
      <c r="B115" s="8"/>
    </row>
    <row r="116" ht="12.75">
      <c r="B116" s="8"/>
    </row>
    <row r="117" ht="12.75">
      <c r="B117" s="8"/>
    </row>
    <row r="118" ht="12.75">
      <c r="B118" s="8"/>
    </row>
    <row r="119" ht="12.75">
      <c r="B119" s="8"/>
    </row>
    <row r="120" ht="12.75">
      <c r="B120" s="8"/>
    </row>
    <row r="121" ht="12.75">
      <c r="B121" s="8"/>
    </row>
    <row r="122" ht="12.75">
      <c r="B122" s="8"/>
    </row>
    <row r="123" ht="12.75">
      <c r="B123" s="8"/>
    </row>
    <row r="124" ht="12.75">
      <c r="B124" s="8"/>
    </row>
    <row r="125" ht="12.75">
      <c r="B125" s="8"/>
    </row>
    <row r="126" ht="12.75">
      <c r="B126" s="8"/>
    </row>
    <row r="127" ht="12.75">
      <c r="B127" s="8"/>
    </row>
    <row r="128" ht="12.75">
      <c r="B128" s="8"/>
    </row>
    <row r="129" ht="12.75">
      <c r="B129" s="8"/>
    </row>
    <row r="130" ht="12.75">
      <c r="B130" s="8"/>
    </row>
    <row r="131" ht="12.75">
      <c r="B131" s="8"/>
    </row>
    <row r="132" ht="12.75">
      <c r="B132" s="8"/>
    </row>
    <row r="133" ht="12.75">
      <c r="B133" s="8"/>
    </row>
    <row r="134" ht="12.75">
      <c r="B134" s="8"/>
    </row>
    <row r="135" ht="12.75">
      <c r="B135" s="8"/>
    </row>
    <row r="136" ht="12.75">
      <c r="B136" s="8"/>
    </row>
    <row r="137" ht="12.75">
      <c r="B137" s="8"/>
    </row>
    <row r="138" ht="12.75">
      <c r="B138" s="8"/>
    </row>
    <row r="139" ht="12.75">
      <c r="B139" s="8"/>
    </row>
    <row r="140" ht="12.75">
      <c r="B140" s="8"/>
    </row>
    <row r="141" ht="12.75">
      <c r="B141" s="8"/>
    </row>
    <row r="142" ht="12.75">
      <c r="B142" s="8"/>
    </row>
    <row r="143" ht="12.75">
      <c r="B143" s="8"/>
    </row>
    <row r="144" ht="12.75">
      <c r="B144" s="8"/>
    </row>
    <row r="145" ht="12.75">
      <c r="B145" s="8"/>
    </row>
    <row r="146" ht="12.75">
      <c r="B146" s="8"/>
    </row>
    <row r="147" ht="12.75">
      <c r="B147" s="8"/>
    </row>
    <row r="148" ht="12.75">
      <c r="B148" s="8"/>
    </row>
    <row r="149" ht="12.75">
      <c r="B149" s="8"/>
    </row>
    <row r="150" ht="12.75">
      <c r="B150" s="8"/>
    </row>
    <row r="151" ht="12.75">
      <c r="B151" s="8"/>
    </row>
    <row r="152" ht="12.75">
      <c r="B152" s="8"/>
    </row>
    <row r="153" ht="12.75">
      <c r="B153" s="8"/>
    </row>
    <row r="154" ht="12.75">
      <c r="B154" s="8"/>
    </row>
    <row r="155" ht="12.75">
      <c r="B155" s="8"/>
    </row>
    <row r="156" ht="12.75">
      <c r="B156" s="8"/>
    </row>
    <row r="157" ht="12.75">
      <c r="B157" s="8"/>
    </row>
    <row r="158" ht="12.75">
      <c r="B158" s="8"/>
    </row>
    <row r="159" ht="12.75">
      <c r="B159" s="8"/>
    </row>
    <row r="160" ht="12.75">
      <c r="B160" s="8"/>
    </row>
    <row r="161" ht="12.75">
      <c r="B161" s="8"/>
    </row>
    <row r="162" ht="12.75">
      <c r="B162" s="8"/>
    </row>
    <row r="163" ht="12.75">
      <c r="B163" s="8"/>
    </row>
    <row r="164" ht="12.75">
      <c r="B164" s="8"/>
    </row>
    <row r="165" ht="12.75">
      <c r="B165" s="8"/>
    </row>
    <row r="166" ht="12.75">
      <c r="B166" s="8"/>
    </row>
    <row r="167" ht="12.75">
      <c r="B167" s="8"/>
    </row>
    <row r="168" ht="12.75">
      <c r="B168" s="8"/>
    </row>
    <row r="169" ht="12.75">
      <c r="B169" s="8"/>
    </row>
    <row r="170" ht="12.75">
      <c r="B170" s="8"/>
    </row>
    <row r="171" ht="12.75">
      <c r="B171" s="8"/>
    </row>
    <row r="172" ht="12.75">
      <c r="B172" s="8"/>
    </row>
    <row r="173" ht="12.75">
      <c r="B173" s="8"/>
    </row>
    <row r="174" ht="12.75">
      <c r="B174" s="8"/>
    </row>
    <row r="175" ht="12.75">
      <c r="B175" s="8"/>
    </row>
    <row r="176" ht="12.75">
      <c r="B176" s="8"/>
    </row>
    <row r="177" ht="12.75">
      <c r="B177" s="8"/>
    </row>
    <row r="178" ht="12.75">
      <c r="B178" s="8"/>
    </row>
    <row r="179" ht="12.75">
      <c r="B179" s="8"/>
    </row>
    <row r="180" ht="12.75">
      <c r="B180" s="8"/>
    </row>
    <row r="181" ht="12.75">
      <c r="B181" s="8"/>
    </row>
    <row r="182" ht="12.75">
      <c r="B182" s="8"/>
    </row>
    <row r="183" ht="12.75">
      <c r="B183" s="8"/>
    </row>
    <row r="184" ht="12.75">
      <c r="B184" s="8"/>
    </row>
    <row r="185" ht="12.75">
      <c r="B185" s="8"/>
    </row>
    <row r="186" ht="12.75">
      <c r="B186" s="8"/>
    </row>
    <row r="187" ht="12.75">
      <c r="B187" s="8"/>
    </row>
    <row r="188" ht="12.75">
      <c r="B188" s="8"/>
    </row>
    <row r="189" ht="12.75">
      <c r="B189" s="8"/>
    </row>
    <row r="190" ht="12.75">
      <c r="B190" s="8"/>
    </row>
    <row r="191" ht="12.75">
      <c r="B191" s="8"/>
    </row>
    <row r="192" ht="12.75">
      <c r="B192" s="8"/>
    </row>
    <row r="193" ht="12.75">
      <c r="B193" s="8"/>
    </row>
    <row r="194" ht="12.75">
      <c r="B194" s="8"/>
    </row>
    <row r="195" ht="12.75">
      <c r="B195" s="8"/>
    </row>
    <row r="196" ht="12.75">
      <c r="B196" s="8"/>
    </row>
    <row r="197" ht="12.75">
      <c r="B197" s="8"/>
    </row>
    <row r="198" ht="12.75">
      <c r="B198" s="8"/>
    </row>
    <row r="199" ht="12.75">
      <c r="B199" s="8"/>
    </row>
    <row r="200" ht="12.75">
      <c r="B200" s="8"/>
    </row>
    <row r="201" ht="12.75">
      <c r="B201" s="8"/>
    </row>
    <row r="202" ht="12.75">
      <c r="B202" s="8"/>
    </row>
    <row r="203" ht="12.75">
      <c r="B203" s="8"/>
    </row>
    <row r="204" ht="12.75">
      <c r="B204" s="8"/>
    </row>
    <row r="205" ht="12.75">
      <c r="B205" s="8"/>
    </row>
    <row r="206" ht="12.75">
      <c r="B206" s="8"/>
    </row>
    <row r="207" ht="12.75">
      <c r="B207" s="8"/>
    </row>
    <row r="208" ht="12.75">
      <c r="B208" s="8"/>
    </row>
    <row r="209" ht="12.75">
      <c r="B209" s="8"/>
    </row>
    <row r="210" ht="12.75">
      <c r="B210" s="8"/>
    </row>
    <row r="211" ht="12.75">
      <c r="B211" s="8"/>
    </row>
    <row r="212" ht="12.75">
      <c r="B212" s="8"/>
    </row>
    <row r="213" ht="12.75">
      <c r="B213" s="8"/>
    </row>
    <row r="214" ht="12.75">
      <c r="B214" s="8"/>
    </row>
    <row r="215" ht="12.75">
      <c r="B215" s="8"/>
    </row>
    <row r="216" ht="12.75">
      <c r="B216" s="8"/>
    </row>
    <row r="217" ht="12.75">
      <c r="B217" s="8"/>
    </row>
  </sheetData>
  <sheetProtection password="D652" sheet="1" objects="1" scenarios="1" autoFilter="0"/>
  <autoFilter ref="A10:D10"/>
  <mergeCells count="1">
    <mergeCell ref="C8:D9"/>
  </mergeCells>
  <printOptions/>
  <pageMargins left="0.7" right="0.7" top="0.75" bottom="0.75" header="0.3" footer="0.3"/>
  <pageSetup horizontalDpi="600" verticalDpi="600" orientation="landscape" scale="76" r:id="rId1"/>
</worksheet>
</file>

<file path=xl/worksheets/sheet3.xml><?xml version="1.0" encoding="utf-8"?>
<worksheet xmlns="http://schemas.openxmlformats.org/spreadsheetml/2006/main" xmlns:r="http://schemas.openxmlformats.org/officeDocument/2006/relationships">
  <sheetPr codeName="Sheet3"/>
  <dimension ref="A1:A21"/>
  <sheetViews>
    <sheetView zoomScalePageLayoutView="0" workbookViewId="0" topLeftCell="A1">
      <selection activeCell="A24" sqref="A24"/>
    </sheetView>
  </sheetViews>
  <sheetFormatPr defaultColWidth="9.140625" defaultRowHeight="12.75"/>
  <cols>
    <col min="1" max="1" width="118.57421875" style="32" customWidth="1"/>
    <col min="2" max="16384" width="9.140625" style="30" customWidth="1"/>
  </cols>
  <sheetData>
    <row r="1" ht="25.5">
      <c r="A1" s="29" t="s">
        <v>349</v>
      </c>
    </row>
    <row r="3" ht="12.75">
      <c r="A3" s="31" t="s">
        <v>350</v>
      </c>
    </row>
    <row r="5" ht="25.5">
      <c r="A5" s="31" t="s">
        <v>351</v>
      </c>
    </row>
    <row r="7" ht="12.75">
      <c r="A7" s="31" t="s">
        <v>352</v>
      </c>
    </row>
    <row r="9" ht="12.75">
      <c r="A9" s="31" t="s">
        <v>353</v>
      </c>
    </row>
    <row r="10" ht="12.75">
      <c r="A10" s="31"/>
    </row>
    <row r="11" ht="12.75">
      <c r="A11" s="29" t="s">
        <v>354</v>
      </c>
    </row>
    <row r="13" ht="12.75">
      <c r="A13" s="31" t="s">
        <v>355</v>
      </c>
    </row>
    <row r="15" ht="12.75">
      <c r="A15" s="31" t="s">
        <v>356</v>
      </c>
    </row>
    <row r="17" ht="12.75">
      <c r="A17" s="31" t="s">
        <v>357</v>
      </c>
    </row>
    <row r="19" ht="12.75">
      <c r="A19" s="31" t="s">
        <v>358</v>
      </c>
    </row>
    <row r="21" ht="12.75">
      <c r="A21" s="31" t="s">
        <v>359</v>
      </c>
    </row>
  </sheetData>
  <sheetProtection password="D652" sheet="1"/>
  <hyperlinks>
    <hyperlink ref="A3" r:id="rId1" display="23 CFR 645: Utilities - Specifically, 645.117 addresses reimbursement of claimed relocation costs."/>
    <hyperlink ref="A5" r:id="rId2" display="48 CFR 31 (FAR Part 31): Contract Cost Principles - Addresses the allowability of costs included in overhead (indirect costs).  Note:  Certain costs cannot be claimed on Federal-Aid contracts and must be excluded from overhead."/>
    <hyperlink ref="A7" r:id="rId3" display="ODOT Office of Utilities Real Estate Manual - Addresses programmatic as well as billing issues."/>
    <hyperlink ref="A9" r:id="rId4" display="ODOT Audit Policies, Guidance, and Audit Circulars - Addresses 23 CFR 645, 48 CFR 31, and reimbursement policies adopted by ODOT."/>
    <hyperlink ref="A13" r:id="rId5" display="48 CFR 22.103: Labor Policies (Overtime)"/>
    <hyperlink ref="A15" r:id="rId6" display="DCAAP 7641.90: Information for Contractors"/>
    <hyperlink ref="A17" r:id="rId7" display="PUCO"/>
    <hyperlink ref="A19" r:id="rId8" display="Federal Energy Regulatory Commission"/>
    <hyperlink ref="A21" r:id="rId9" display="Federal-Aid Policy Guide 646: Utilities"/>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N55"/>
  <sheetViews>
    <sheetView workbookViewId="0" topLeftCell="A1">
      <selection activeCell="N4" sqref="N4"/>
    </sheetView>
  </sheetViews>
  <sheetFormatPr defaultColWidth="9.140625" defaultRowHeight="12.75"/>
  <cols>
    <col min="3" max="5" width="4.28125" style="0" customWidth="1"/>
    <col min="7" max="7" width="10.00390625" style="0" customWidth="1"/>
    <col min="8" max="9" width="4.28125" style="0" customWidth="1"/>
  </cols>
  <sheetData>
    <row r="1" ht="12.75">
      <c r="A1" t="s">
        <v>364</v>
      </c>
    </row>
    <row r="3" spans="1:13" ht="18">
      <c r="A3" s="158" t="s">
        <v>365</v>
      </c>
      <c r="B3" s="158"/>
      <c r="C3" s="158"/>
      <c r="D3" s="158"/>
      <c r="E3" s="158"/>
      <c r="F3" s="158"/>
      <c r="G3" s="158"/>
      <c r="H3" s="158"/>
      <c r="I3" s="158"/>
      <c r="J3" s="158"/>
      <c r="K3" s="158"/>
      <c r="L3" s="158"/>
      <c r="M3" s="158"/>
    </row>
    <row r="4" ht="18">
      <c r="N4" s="34" t="s">
        <v>387</v>
      </c>
    </row>
    <row r="5" spans="1:13" ht="18">
      <c r="A5" s="158" t="s">
        <v>366</v>
      </c>
      <c r="B5" s="158"/>
      <c r="C5" s="158"/>
      <c r="D5" s="158"/>
      <c r="E5" s="158"/>
      <c r="F5" s="158"/>
      <c r="G5" s="158"/>
      <c r="H5" s="158"/>
      <c r="I5" s="158"/>
      <c r="J5" s="158"/>
      <c r="K5" s="158"/>
      <c r="L5" s="158"/>
      <c r="M5" s="158"/>
    </row>
    <row r="7" spans="1:13" ht="12.75">
      <c r="A7" s="160" t="str">
        <f>'RE 75-1'!A126:N126</f>
        <v> -  -  -  -  as prepared by .</v>
      </c>
      <c r="B7" s="160"/>
      <c r="C7" s="160"/>
      <c r="D7" s="160"/>
      <c r="E7" s="160"/>
      <c r="F7" s="160"/>
      <c r="G7" s="160"/>
      <c r="H7" s="160"/>
      <c r="I7" s="160"/>
      <c r="J7" s="160"/>
      <c r="K7" s="160"/>
      <c r="L7" s="160"/>
      <c r="M7" s="160"/>
    </row>
    <row r="9" spans="1:13" ht="12.75" customHeight="1">
      <c r="A9" s="159" t="s">
        <v>367</v>
      </c>
      <c r="B9" s="159"/>
      <c r="C9" s="159"/>
      <c r="D9" s="159"/>
      <c r="E9" s="159"/>
      <c r="F9" s="159"/>
      <c r="G9" s="159"/>
      <c r="H9" s="159"/>
      <c r="I9" s="159"/>
      <c r="J9" s="159"/>
      <c r="K9" s="159"/>
      <c r="L9" s="159"/>
      <c r="M9" s="159"/>
    </row>
    <row r="10" spans="1:13" ht="12.75">
      <c r="A10" s="33"/>
      <c r="B10" s="33"/>
      <c r="C10" s="33"/>
      <c r="D10" s="33"/>
      <c r="E10" s="33"/>
      <c r="F10" s="33"/>
      <c r="G10" s="33"/>
      <c r="H10" s="33"/>
      <c r="I10" s="33"/>
      <c r="J10" s="33"/>
      <c r="K10" s="33"/>
      <c r="L10" s="33"/>
      <c r="M10" s="33"/>
    </row>
    <row r="11" ht="12.75">
      <c r="B11" t="s">
        <v>386</v>
      </c>
    </row>
    <row r="12" ht="13.5" thickBot="1"/>
    <row r="13" spans="3:14" ht="15" thickBot="1">
      <c r="C13" s="13"/>
      <c r="E13" t="s">
        <v>368</v>
      </c>
      <c r="N13" t="s">
        <v>389</v>
      </c>
    </row>
    <row r="14" ht="12.75">
      <c r="N14" t="s">
        <v>390</v>
      </c>
    </row>
    <row r="15" ht="12.75">
      <c r="B15" t="s">
        <v>369</v>
      </c>
    </row>
    <row r="16" ht="13.5" thickBot="1"/>
    <row r="17" spans="3:5" ht="15" thickBot="1">
      <c r="C17" s="13"/>
      <c r="E17" t="s">
        <v>370</v>
      </c>
    </row>
    <row r="18" ht="6.75" customHeight="1" thickBot="1"/>
    <row r="19" spans="3:5" ht="15" thickBot="1">
      <c r="C19" s="13"/>
      <c r="E19" t="s">
        <v>371</v>
      </c>
    </row>
    <row r="21" ht="12.75">
      <c r="B21" t="s">
        <v>372</v>
      </c>
    </row>
    <row r="23" ht="12.75">
      <c r="C23" t="s">
        <v>373</v>
      </c>
    </row>
    <row r="24" ht="13.5" thickBot="1"/>
    <row r="25" spans="4:10" ht="15" thickBot="1">
      <c r="D25" s="13"/>
      <c r="F25" t="s">
        <v>374</v>
      </c>
      <c r="H25" s="13"/>
      <c r="J25" t="s">
        <v>375</v>
      </c>
    </row>
    <row r="26" ht="6.75" customHeight="1" thickBot="1"/>
    <row r="27" spans="3:5" ht="15" thickBot="1">
      <c r="C27" s="13"/>
      <c r="E27" t="s">
        <v>376</v>
      </c>
    </row>
    <row r="28" ht="6.75" customHeight="1" thickBot="1"/>
    <row r="29" spans="3:10" ht="15" thickBot="1">
      <c r="C29" s="13"/>
      <c r="E29" t="s">
        <v>377</v>
      </c>
      <c r="H29" s="13"/>
      <c r="J29" t="s">
        <v>378</v>
      </c>
    </row>
    <row r="30" ht="6.75" customHeight="1" thickBot="1"/>
    <row r="31" spans="3:5" ht="15" thickBot="1">
      <c r="C31" s="13"/>
      <c r="E31" t="s">
        <v>379</v>
      </c>
    </row>
    <row r="33" ht="12.75">
      <c r="B33" t="s">
        <v>380</v>
      </c>
    </row>
    <row r="35" ht="12.75">
      <c r="C35" t="s">
        <v>373</v>
      </c>
    </row>
    <row r="36" ht="13.5" thickBot="1"/>
    <row r="37" spans="4:10" ht="15" thickBot="1">
      <c r="D37" s="13"/>
      <c r="F37" t="s">
        <v>374</v>
      </c>
      <c r="H37" s="13"/>
      <c r="J37" t="s">
        <v>375</v>
      </c>
    </row>
    <row r="38" ht="6.75" customHeight="1" thickBot="1"/>
    <row r="39" spans="3:5" ht="15" thickBot="1">
      <c r="C39" s="13"/>
      <c r="E39" t="s">
        <v>376</v>
      </c>
    </row>
    <row r="40" ht="6.75" customHeight="1" thickBot="1"/>
    <row r="41" spans="3:10" ht="15" thickBot="1">
      <c r="C41" s="13"/>
      <c r="E41" t="s">
        <v>377</v>
      </c>
      <c r="H41" s="13"/>
      <c r="J41" t="s">
        <v>378</v>
      </c>
    </row>
    <row r="42" ht="6.75" customHeight="1" thickBot="1"/>
    <row r="43" spans="3:5" ht="15" thickBot="1">
      <c r="C43" s="13"/>
      <c r="E43" t="s">
        <v>379</v>
      </c>
    </row>
    <row r="45" ht="12.75">
      <c r="B45" t="s">
        <v>381</v>
      </c>
    </row>
    <row r="46" ht="13.5" thickBot="1"/>
    <row r="47" spans="3:5" ht="15" thickBot="1">
      <c r="C47" s="13"/>
      <c r="E47" t="s">
        <v>371</v>
      </c>
    </row>
    <row r="49" ht="12.75">
      <c r="B49" t="s">
        <v>382</v>
      </c>
    </row>
    <row r="50" ht="13.5" thickBot="1"/>
    <row r="51" spans="3:5" ht="15" thickBot="1">
      <c r="C51" s="13"/>
      <c r="E51" t="s">
        <v>383</v>
      </c>
    </row>
    <row r="53" ht="12.75">
      <c r="B53" t="s">
        <v>384</v>
      </c>
    </row>
    <row r="54" ht="13.5" thickBot="1"/>
    <row r="55" spans="3:5" ht="15" thickBot="1">
      <c r="C55" s="13"/>
      <c r="E55" t="s">
        <v>385</v>
      </c>
    </row>
  </sheetData>
  <sheetProtection password="D652" sheet="1" objects="1" scenarios="1"/>
  <mergeCells count="4">
    <mergeCell ref="A3:M3"/>
    <mergeCell ref="A5:M5"/>
    <mergeCell ref="A9:M9"/>
    <mergeCell ref="A7:M7"/>
  </mergeCells>
  <hyperlinks>
    <hyperlink ref="N4" location="'RE 75-1'!E4" display="Go Back to the Estimate (RE 75-1)"/>
  </hyperlinks>
  <printOptions/>
  <pageMargins left="0.7" right="0.7" top="0.75" bottom="0.75" header="0.3" footer="0.3"/>
  <pageSetup horizontalDpi="600" verticalDpi="600" orientation="portrait" scale="96"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 75-1 Preliminary Estimate</dc:title>
  <dc:subject>Utility Reimbursement Form</dc:subject>
  <dc:creator>Marc Travis</dc:creator>
  <cp:keywords/>
  <dc:description/>
  <cp:lastModifiedBy>Crabill, Melanie J.</cp:lastModifiedBy>
  <cp:lastPrinted>2010-04-15T16:52:56Z</cp:lastPrinted>
  <dcterms:created xsi:type="dcterms:W3CDTF">2008-06-05T18:39:38Z</dcterms:created>
  <dcterms:modified xsi:type="dcterms:W3CDTF">2013-05-21T13:11:24Z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Form Type">
    <vt:lpwstr>Utilities</vt:lpwstr>
  </property>
  <property fmtid="{D5CDD505-2E9C-101B-9397-08002B2CF9AE}" pid="4" name="Revision Date">
    <vt:lpwstr>2009-01-14T00:00:00Z</vt:lpwstr>
  </property>
  <property fmtid="{D5CDD505-2E9C-101B-9397-08002B2CF9AE}" pid="5" name="Relocation Classification">
    <vt:lpwstr/>
  </property>
  <property fmtid="{D5CDD505-2E9C-101B-9397-08002B2CF9AE}" pid="6" name="REMS">
    <vt:lpwstr>YES</vt:lpwstr>
  </property>
  <property fmtid="{D5CDD505-2E9C-101B-9397-08002B2CF9AE}" pid="7" name="Subject">
    <vt:lpwstr>Utility Reimbursement Form</vt:lpwstr>
  </property>
  <property fmtid="{D5CDD505-2E9C-101B-9397-08002B2CF9AE}" pid="8" name="Keywords">
    <vt:lpwstr/>
  </property>
  <property fmtid="{D5CDD505-2E9C-101B-9397-08002B2CF9AE}" pid="9" name="_Author">
    <vt:lpwstr>Marc Travis</vt:lpwstr>
  </property>
  <property fmtid="{D5CDD505-2E9C-101B-9397-08002B2CF9AE}" pid="10" name="_Category">
    <vt:lpwstr/>
  </property>
  <property fmtid="{D5CDD505-2E9C-101B-9397-08002B2CF9AE}" pid="11" name="Categories">
    <vt:lpwstr/>
  </property>
  <property fmtid="{D5CDD505-2E9C-101B-9397-08002B2CF9AE}" pid="12" name="Approval Level">
    <vt:lpwstr/>
  </property>
  <property fmtid="{D5CDD505-2E9C-101B-9397-08002B2CF9AE}" pid="13" name="_Comments">
    <vt:lpwstr/>
  </property>
  <property fmtid="{D5CDD505-2E9C-101B-9397-08002B2CF9AE}" pid="14" name="Assigned To">
    <vt:lpwstr/>
  </property>
</Properties>
</file>